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eias Santana\Documents\7Oceans\7Oceans\"/>
    </mc:Choice>
  </mc:AlternateContent>
  <bookViews>
    <workbookView xWindow="0" yWindow="0" windowWidth="20490" windowHeight="7530"/>
  </bookViews>
  <sheets>
    <sheet name="7Oceans - ship supplier" sheetId="1" r:id="rId1"/>
  </sheets>
  <definedNames>
    <definedName name="_xlnm._FilterDatabase" localSheetId="0" hidden="1">'7Oceans - ship supplier'!$B$7:$H$328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3" i="1" l="1"/>
  <c r="G320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49" i="1" s="1"/>
  <c r="G426" i="1"/>
  <c r="G425" i="1"/>
  <c r="G418" i="1"/>
  <c r="G417" i="1"/>
  <c r="G416" i="1"/>
  <c r="G415" i="1"/>
  <c r="G414" i="1"/>
  <c r="G413" i="1"/>
  <c r="G412" i="1"/>
  <c r="G411" i="1"/>
  <c r="G409" i="1"/>
  <c r="G408" i="1"/>
  <c r="G407" i="1"/>
  <c r="G406" i="1"/>
  <c r="G405" i="1"/>
  <c r="G404" i="1"/>
  <c r="G402" i="1"/>
  <c r="G401" i="1"/>
  <c r="G400" i="1"/>
  <c r="G399" i="1"/>
  <c r="G398" i="1"/>
  <c r="G397" i="1"/>
  <c r="G396" i="1"/>
  <c r="G395" i="1"/>
  <c r="G393" i="1"/>
  <c r="G392" i="1"/>
  <c r="G391" i="1"/>
  <c r="G389" i="1"/>
  <c r="G388" i="1"/>
  <c r="G387" i="1"/>
  <c r="G386" i="1"/>
  <c r="G385" i="1"/>
  <c r="G384" i="1"/>
  <c r="G383" i="1"/>
  <c r="G382" i="1"/>
  <c r="G374" i="1"/>
  <c r="G373" i="1"/>
  <c r="G372" i="1"/>
  <c r="G380" i="1"/>
  <c r="G379" i="1"/>
  <c r="G378" i="1"/>
  <c r="G377" i="1"/>
  <c r="G376" i="1"/>
  <c r="G370" i="1"/>
  <c r="G369" i="1"/>
  <c r="G368" i="1"/>
  <c r="G367" i="1"/>
  <c r="G365" i="1"/>
  <c r="G364" i="1"/>
  <c r="G363" i="1"/>
  <c r="G361" i="1"/>
  <c r="G360" i="1"/>
  <c r="G359" i="1"/>
  <c r="G358" i="1"/>
  <c r="G357" i="1"/>
  <c r="G356" i="1"/>
  <c r="G355" i="1"/>
  <c r="G354" i="1"/>
  <c r="G352" i="1"/>
  <c r="G351" i="1"/>
  <c r="G350" i="1"/>
  <c r="G349" i="1"/>
  <c r="G348" i="1"/>
  <c r="G347" i="1"/>
  <c r="G346" i="1"/>
  <c r="G345" i="1"/>
  <c r="G343" i="1"/>
  <c r="G342" i="1"/>
  <c r="G341" i="1"/>
  <c r="G340" i="1"/>
  <c r="G338" i="1"/>
  <c r="G337" i="1"/>
  <c r="G336" i="1"/>
  <c r="G335" i="1"/>
  <c r="G334" i="1"/>
  <c r="G333" i="1"/>
  <c r="G332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69" i="1"/>
  <c r="G168" i="1"/>
  <c r="G167" i="1"/>
  <c r="G166" i="1"/>
  <c r="G165" i="1"/>
  <c r="G164" i="1"/>
  <c r="G163" i="1"/>
  <c r="G162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419" i="1" l="1"/>
  <c r="G326" i="1"/>
</calcChain>
</file>

<file path=xl/sharedStrings.xml><?xml version="1.0" encoding="utf-8"?>
<sst xmlns="http://schemas.openxmlformats.org/spreadsheetml/2006/main" count="969" uniqueCount="445">
  <si>
    <t>PROVISION</t>
  </si>
  <si>
    <t>Nº</t>
  </si>
  <si>
    <t>ITEM</t>
  </si>
  <si>
    <t>UNT</t>
  </si>
  <si>
    <t>QTY</t>
  </si>
  <si>
    <t>TOTAL (USD)</t>
  </si>
  <si>
    <t>REMARKS</t>
  </si>
  <si>
    <t>KG</t>
  </si>
  <si>
    <t>ML</t>
  </si>
  <si>
    <t>PKT</t>
  </si>
  <si>
    <t>ITEM 标红字的最低订购量是一箱 20公斤</t>
  </si>
  <si>
    <t>Anchovy whole / Anchova inteira KG</t>
  </si>
  <si>
    <t>Weakfish whole / Pescadinha inteira KG</t>
  </si>
  <si>
    <t>Paella kit / Kit paella 1kg</t>
  </si>
  <si>
    <t>Beef burger / Hamburguer bovino KG</t>
  </si>
  <si>
    <t>BACON SMOKED SLICED/BACON FATIADO 1KG</t>
  </si>
  <si>
    <t>Smoked pork sausage / Linguiça suina defumada KG</t>
  </si>
  <si>
    <t>Chicken burger / Hamburguer de frango KG</t>
  </si>
  <si>
    <t>Chicken burger / Nugget de frango 300G</t>
  </si>
  <si>
    <t>Chicken legs / Coxa com Sobrecoxa KG</t>
  </si>
  <si>
    <t>Chicken drumstick fillet skin on / File de Coxa com pele KG</t>
  </si>
  <si>
    <t>LINGUIÇA DE FRANGO PARA CHURRASCO KG / BARBECUE CHICKEN SAUSAGE KG</t>
  </si>
  <si>
    <t>DZ</t>
  </si>
  <si>
    <t>BOX</t>
  </si>
  <si>
    <t>BTL</t>
  </si>
  <si>
    <t>Cucumber in tin / Pepino em conserva 300g</t>
  </si>
  <si>
    <t>Pizza base / Massa para pizza</t>
  </si>
  <si>
    <t>Chocolate drink powder NESCAU / Achocolatado pó nescau 400g</t>
  </si>
  <si>
    <t>Chocolate drink powder OVOMALTINE / Achocolatado em pó Ovomaltine 300g</t>
  </si>
  <si>
    <t>Icing sugar / Açúcar confeiteiro 500g</t>
  </si>
  <si>
    <t>Instant coffee NESCAFÉ / Café nescafé 50g</t>
  </si>
  <si>
    <t>LT</t>
  </si>
  <si>
    <t>Canola oil / Óleo de canola 900ml</t>
  </si>
  <si>
    <t xml:space="preserve">Corn flakes with sugar / Sucrilhos tradicional 250g </t>
  </si>
  <si>
    <t>TIN</t>
  </si>
  <si>
    <t>CREAM CHESSE PHILADELPHIA 150G</t>
  </si>
  <si>
    <t>Chantilly spray /  WHIPPING CREAM SPRAY 300G</t>
  </si>
  <si>
    <t>Puff pastry / Massa folhada 300G</t>
  </si>
  <si>
    <t>PROVOLONE cheese / Queijo PROVOLONE KG</t>
  </si>
  <si>
    <t xml:space="preserve">FETA cheese (LOCAL TYPE) / Queijo MINAS FRESCAL </t>
  </si>
  <si>
    <t>GOUDA cheese / Queijo GOUDA KG</t>
  </si>
  <si>
    <t>CHEDDAR cheese / Queijo CHEDDAR 1,2Kg</t>
  </si>
  <si>
    <t>PARMESAN cheese / Queijo PARMESÃO KG</t>
  </si>
  <si>
    <t>MUSSARELA cheese / Queijo MUSSARELA</t>
  </si>
  <si>
    <t>Sliced cheese  / Queijo fatiado 1Kg</t>
  </si>
  <si>
    <t>Plain yogurt / Iogurte INTEGRAL 170G</t>
  </si>
  <si>
    <t>Skimmed yogurt / Iogurte DESNATADO 170G</t>
  </si>
  <si>
    <t>Plain yogurt with honey / Iogurte INTEGRAL COM MEL 170G</t>
  </si>
  <si>
    <t>Plain yogurt with carrot, orange and honey / Iogurte INTEGRAL COM CENOURA LARANJA E MEL 170G</t>
  </si>
  <si>
    <t>CUP</t>
  </si>
  <si>
    <t>cup noodles 64 sabores/CUP NOODLES 64 FLAVOURS</t>
  </si>
  <si>
    <t>LTR</t>
  </si>
  <si>
    <t xml:space="preserve">Mied fruits juice sugar free / Suco de frutas 1L sem acucar </t>
  </si>
  <si>
    <t>PCS</t>
  </si>
  <si>
    <t>JAR</t>
  </si>
  <si>
    <t>Mortadela / Mortadela</t>
  </si>
  <si>
    <t>Azeite extra virgem 500ml portugal</t>
  </si>
  <si>
    <t>Pork side / BANDA SUINA KG</t>
  </si>
  <si>
    <t>Carqueja tea W/10'S (Baccharis trimera) / cha de carqueija 10g</t>
  </si>
  <si>
    <t>Boldo tea W/10'S (Plectranthus barbatus) / cha de boldo 10g</t>
  </si>
  <si>
    <t>LASAGNA SHEETS/ 500GRmassa para lasanha 500g</t>
  </si>
  <si>
    <t>Fig in tin / figo em calda</t>
  </si>
  <si>
    <t>Peach in tin / pessego em calda</t>
  </si>
  <si>
    <t>Pineapple in tin / abacaxi em calda</t>
  </si>
  <si>
    <t>Plum in tin / ameixa em calda</t>
  </si>
  <si>
    <t>Mix cake / mistura para bolo 400g</t>
  </si>
  <si>
    <t>açúcar mascavo 1kg</t>
  </si>
  <si>
    <t>Dashinomoto powder / Dashinomoto 500g (peixe em pó)</t>
  </si>
  <si>
    <t>English sauce / Molho inglês 100ml</t>
  </si>
  <si>
    <t>Black eyed beans / feijao fradinho 500g</t>
  </si>
  <si>
    <t>Pop corn / milho de pipoca 500g</t>
  </si>
  <si>
    <t>Brown beans / feijao mulatinho 500g</t>
  </si>
  <si>
    <t>Lentils / lentilha 500g</t>
  </si>
  <si>
    <t>Remarks: Send us the order with the minimum of 3 days before the ETB. Orders must be sent From Monday 
until Friday. On  the weekend all the prices will be checked again.</t>
  </si>
  <si>
    <t>TOTAL USD</t>
  </si>
  <si>
    <t>Bonded Stores</t>
  </si>
  <si>
    <t>NUTS</t>
  </si>
  <si>
    <t>CHIPS</t>
  </si>
  <si>
    <t>CHOCOLATE</t>
  </si>
  <si>
    <t>BAR</t>
  </si>
  <si>
    <t>cereal bar 20g</t>
  </si>
  <si>
    <t>lacta chocolate 90g</t>
  </si>
  <si>
    <t>nestle chocolate 250g</t>
  </si>
  <si>
    <t>BEER</t>
  </si>
  <si>
    <t>BRANDY</t>
  </si>
  <si>
    <t>CIGARETTE</t>
  </si>
  <si>
    <t>ENERGY DRINK</t>
  </si>
  <si>
    <t>gatorade 500ml</t>
  </si>
  <si>
    <t>MINERAL WATER</t>
  </si>
  <si>
    <t>Coconut water / agua de coco 1lt</t>
  </si>
  <si>
    <t>WINE</t>
  </si>
  <si>
    <t>RUN</t>
  </si>
  <si>
    <t>SOFT DRINK</t>
  </si>
  <si>
    <t>VODKA</t>
  </si>
  <si>
    <t>WHISKY</t>
  </si>
  <si>
    <t>Galley Stores</t>
  </si>
  <si>
    <t>charcoal kg</t>
  </si>
  <si>
    <t>UNIT</t>
  </si>
  <si>
    <t>hair gel 100g</t>
  </si>
  <si>
    <t xml:space="preserve">Cloth for floor cleaning / pano de chão </t>
  </si>
  <si>
    <t>Cloth for dish cleaning / pano de prato</t>
  </si>
  <si>
    <t>floss 50m</t>
  </si>
  <si>
    <t>desposable safety razor mach 3 gillete</t>
  </si>
  <si>
    <t>washing dishes sponge</t>
  </si>
  <si>
    <t>mouthwash 250ml</t>
  </si>
  <si>
    <t>Desinfectant for toilet / Desinfetante 1L</t>
  </si>
  <si>
    <t>Dish washing liquid / Deterg. Líquido 500ml</t>
  </si>
  <si>
    <t>BBQ Flavor</t>
    <phoneticPr fontId="19" type="noConversion"/>
  </si>
  <si>
    <t>HOT &amp; SPICY</t>
    <phoneticPr fontId="19" type="noConversion"/>
  </si>
  <si>
    <t>SHIN RAMEN</t>
    <phoneticPr fontId="19" type="noConversion"/>
  </si>
  <si>
    <t>Bean sprouts / Broto de feijão</t>
  </si>
  <si>
    <t xml:space="preserve">Beetroots / Beterraba </t>
  </si>
  <si>
    <t>Bitter gourd / Nigagori</t>
  </si>
  <si>
    <t>Broccoli / Brocolis ninja</t>
  </si>
  <si>
    <t xml:space="preserve">Cabbage / Repolho </t>
  </si>
  <si>
    <t xml:space="preserve">Carrot / Cenoura </t>
  </si>
  <si>
    <t xml:space="preserve">Cauliflower / Couve-flor </t>
  </si>
  <si>
    <t>Celery / Salsão</t>
  </si>
  <si>
    <t xml:space="preserve">Chayote / Chuchu </t>
  </si>
  <si>
    <t>Chilli hot (green) / Pimenta verde</t>
  </si>
  <si>
    <t>Chilli hot (red) / Pimenta vermelha</t>
  </si>
  <si>
    <t>Chinese cabbage / Acelga</t>
  </si>
  <si>
    <t>Coriander leaves / Coentro</t>
  </si>
  <si>
    <t xml:space="preserve">Cucumber / Pepino </t>
  </si>
  <si>
    <t>Eggplant / Berinjela</t>
  </si>
  <si>
    <t>Garlic / Alho</t>
  </si>
  <si>
    <t>Ginger / Gengibre</t>
  </si>
  <si>
    <t xml:space="preserve">Green bell pepper / Pimentão verde </t>
  </si>
  <si>
    <t xml:space="preserve">Leeks / Alho poró </t>
  </si>
  <si>
    <t>Bay leaves fresh / Folhas de louro fresca molho</t>
  </si>
  <si>
    <t xml:space="preserve">Lettuce iceberg / Alface americana </t>
  </si>
  <si>
    <t xml:space="preserve">Marrow / Abobrinha  </t>
  </si>
  <si>
    <t xml:space="preserve">Mint leaves / Hortelã  </t>
  </si>
  <si>
    <t>Okra or Lady finger / Quiabo</t>
  </si>
  <si>
    <t>Onions / Cebola</t>
  </si>
  <si>
    <t>Parsley / Salsinha</t>
  </si>
  <si>
    <t xml:space="preserve">Potatoes / Batata </t>
  </si>
  <si>
    <t xml:space="preserve">Pumpkin / Moranga </t>
  </si>
  <si>
    <t>Yellow bell pepper / Pimentão amarelo</t>
  </si>
  <si>
    <t xml:space="preserve">Red bell pepper / Pimentão vermelho </t>
  </si>
  <si>
    <t xml:space="preserve">Red cabbage / Repolho roxo  </t>
  </si>
  <si>
    <t xml:space="preserve">Red onions / Cebola roxa </t>
  </si>
  <si>
    <t>Red radish / Rabanete</t>
  </si>
  <si>
    <t>Spinach / Espinafre</t>
  </si>
  <si>
    <t>Spring onions / Cebolinha</t>
  </si>
  <si>
    <t>String beans / Vagem</t>
  </si>
  <si>
    <t>Sweet potatoes / Batata doce</t>
  </si>
  <si>
    <t>Taro root yam / Inhame</t>
  </si>
  <si>
    <t xml:space="preserve">Tomato / Tomate </t>
  </si>
  <si>
    <t xml:space="preserve">Tomato cherry / Tomate cereja </t>
  </si>
  <si>
    <t>White radish / Nabo</t>
  </si>
  <si>
    <t xml:space="preserve">Apple green Golden / Maçã verde </t>
  </si>
  <si>
    <t>Apple red / Maçã vermelha</t>
  </si>
  <si>
    <t>Apple red Argentina / Maçã vermeha Argentina</t>
  </si>
  <si>
    <t>Avocado / Abacate</t>
  </si>
  <si>
    <t xml:space="preserve">Banana / Banana  prata  </t>
  </si>
  <si>
    <t xml:space="preserve">Banana / banana dagua </t>
  </si>
  <si>
    <t>Banana for frying / Banana da Terra</t>
  </si>
  <si>
    <t>Grape / Uvas</t>
  </si>
  <si>
    <t xml:space="preserve">Grapes seedless / Uva sem semente </t>
  </si>
  <si>
    <t xml:space="preserve">Green coconut / Coco verde </t>
  </si>
  <si>
    <t xml:space="preserve">Guava / Goiaba </t>
  </si>
  <si>
    <t xml:space="preserve">Dry coconut / Coco seco KG </t>
  </si>
  <si>
    <t>Kiwi / Kiwi</t>
  </si>
  <si>
    <t>Lemon / Limão</t>
  </si>
  <si>
    <t xml:space="preserve">Lemon sicilliano / Limão siciliano  </t>
  </si>
  <si>
    <t xml:space="preserve">Peach / PESSEGO FRESCO  IMPORTADO KG </t>
  </si>
  <si>
    <t>Mandarines / Murgot</t>
  </si>
  <si>
    <t>Tangerine / Tangerina KG</t>
  </si>
  <si>
    <t xml:space="preserve">Mango / Manga </t>
  </si>
  <si>
    <t>Orange / Laranja PERA</t>
  </si>
  <si>
    <t>Orange seleta / Laranja seleta KG</t>
  </si>
  <si>
    <t>Orange lima / Laranja lima KG</t>
  </si>
  <si>
    <t>Small Papaya / Mamão papaya</t>
  </si>
  <si>
    <t>Big Papaya / Mamão formosa KG</t>
  </si>
  <si>
    <t>Passion fruit / Maracuja</t>
  </si>
  <si>
    <t>Peaches / Pessego</t>
  </si>
  <si>
    <t>Pears Argentinian / Peras</t>
  </si>
  <si>
    <t xml:space="preserve">Pineapple / Abacaxi </t>
  </si>
  <si>
    <t>Plum / Ameixa IMPORTADA</t>
  </si>
  <si>
    <t>Strawberry / Morango CONGELADO KG</t>
  </si>
  <si>
    <t xml:space="preserve">Sweetmelon / Melão </t>
  </si>
  <si>
    <t xml:space="preserve">Watermelon / Melancia </t>
  </si>
  <si>
    <t>Crab meat / Carne de Siri 1kg</t>
  </si>
  <si>
    <r>
      <t xml:space="preserve">Curvine / Corvina   </t>
    </r>
    <r>
      <rPr>
        <b/>
        <u/>
        <sz val="18"/>
        <color indexed="10"/>
        <rFont val="Arial"/>
        <family val="2"/>
      </rPr>
      <t>- Minimum box 20kgs</t>
    </r>
  </si>
  <si>
    <r>
      <t xml:space="preserve">Fillet fish Merluza / Filé de peixe Merluza  </t>
    </r>
    <r>
      <rPr>
        <b/>
        <u/>
        <sz val="18"/>
        <color indexed="10"/>
        <rFont val="Arial"/>
        <family val="2"/>
      </rPr>
      <t>- Minimum box 20kgs</t>
    </r>
  </si>
  <si>
    <r>
      <t xml:space="preserve">Fillet fish Panga / Filé de peixe Panga </t>
    </r>
    <r>
      <rPr>
        <b/>
        <u/>
        <sz val="18"/>
        <color indexed="10"/>
        <rFont val="Arial"/>
        <family val="2"/>
      </rPr>
      <t>- Minimum box 20kgs</t>
    </r>
  </si>
  <si>
    <r>
      <t xml:space="preserve">Fillet fish Pollak / Filé de peixe Polaca </t>
    </r>
    <r>
      <rPr>
        <b/>
        <u/>
        <sz val="18"/>
        <color indexed="10"/>
        <rFont val="Arial"/>
        <family val="2"/>
      </rPr>
      <t xml:space="preserve">- Minimum box 20kgs </t>
    </r>
  </si>
  <si>
    <t xml:space="preserve">Tuna whole / Atum inteiro  KG </t>
  </si>
  <si>
    <t xml:space="preserve">Mahi mahi fish whole / Dourado inteiro KG </t>
  </si>
  <si>
    <r>
      <t xml:space="preserve">Local fish Sliced Cation Shark / Posta de cação  </t>
    </r>
    <r>
      <rPr>
        <b/>
        <u/>
        <sz val="18"/>
        <color indexed="10"/>
        <rFont val="Arial"/>
        <family val="2"/>
      </rPr>
      <t>- Minimum box 20kgs</t>
    </r>
  </si>
  <si>
    <r>
      <t xml:space="preserve">Local fish Sliced Swordfish / Posta de espada  </t>
    </r>
    <r>
      <rPr>
        <b/>
        <u/>
        <sz val="18"/>
        <color indexed="10"/>
        <rFont val="Arial"/>
        <family val="2"/>
      </rPr>
      <t>- Minimum box 20kgs</t>
    </r>
  </si>
  <si>
    <r>
      <t xml:space="preserve">Mackerel small / Cavalinha  </t>
    </r>
    <r>
      <rPr>
        <b/>
        <u/>
        <sz val="18"/>
        <color indexed="10"/>
        <rFont val="Arial"/>
        <family val="2"/>
      </rPr>
      <t>- Minimum box 20kgs</t>
    </r>
  </si>
  <si>
    <r>
      <t xml:space="preserve">Octopus (Medium Whole) / Polvo inteiro   </t>
    </r>
    <r>
      <rPr>
        <b/>
        <u/>
        <sz val="18"/>
        <color indexed="10"/>
        <rFont val="Arial"/>
        <family val="2"/>
      </rPr>
      <t>- Minimum box 20kgs</t>
    </r>
  </si>
  <si>
    <r>
      <t xml:space="preserve">Corvina inteiro  </t>
    </r>
    <r>
      <rPr>
        <b/>
        <u/>
        <sz val="18"/>
        <color indexed="10"/>
        <rFont val="Arial"/>
        <family val="2"/>
      </rPr>
      <t>- Minimum box 20kgs</t>
    </r>
  </si>
  <si>
    <r>
      <t xml:space="preserve">Red snapper / Pargo    </t>
    </r>
    <r>
      <rPr>
        <b/>
        <u/>
        <sz val="18"/>
        <color indexed="10"/>
        <rFont val="Arial"/>
        <family val="2"/>
      </rPr>
      <t>- Minimum box 20kgs</t>
    </r>
  </si>
  <si>
    <t xml:space="preserve">Salmon Whole / Salmão Inteiro  </t>
  </si>
  <si>
    <r>
      <t xml:space="preserve">Sardines / Sardinha   </t>
    </r>
    <r>
      <rPr>
        <b/>
        <u/>
        <sz val="18"/>
        <color indexed="10"/>
        <rFont val="Arial"/>
        <family val="2"/>
      </rPr>
      <t>- Minimum box 20kgs</t>
    </r>
  </si>
  <si>
    <r>
      <t xml:space="preserve">Shellfish / Marisco  </t>
    </r>
    <r>
      <rPr>
        <b/>
        <u/>
        <sz val="18"/>
        <color indexed="10"/>
        <rFont val="Arial"/>
        <family val="2"/>
      </rPr>
      <t>- Minimum box 20kgs</t>
    </r>
  </si>
  <si>
    <r>
      <t xml:space="preserve">Shrimps medium - Clean / Camarão médio limpo  </t>
    </r>
    <r>
      <rPr>
        <b/>
        <u/>
        <sz val="18"/>
        <color indexed="10"/>
        <rFont val="Arial"/>
        <family val="2"/>
      </rPr>
      <t>- Minimum box 20kgs</t>
    </r>
  </si>
  <si>
    <r>
      <t xml:space="preserve">Shrimps medium - Whole / Camarão médio inteiro  </t>
    </r>
    <r>
      <rPr>
        <b/>
        <u/>
        <sz val="18"/>
        <color indexed="10"/>
        <rFont val="Arial"/>
        <family val="2"/>
      </rPr>
      <t>- Minimum box 20kgs</t>
    </r>
  </si>
  <si>
    <r>
      <t xml:space="preserve">Squids medium Whole / Lula  </t>
    </r>
    <r>
      <rPr>
        <b/>
        <u/>
        <sz val="18"/>
        <color indexed="10"/>
        <rFont val="Arial"/>
        <family val="2"/>
      </rPr>
      <t>- Minimum box 20kgs</t>
    </r>
  </si>
  <si>
    <r>
      <t xml:space="preserve">Tilapia / Tilapia  </t>
    </r>
    <r>
      <rPr>
        <b/>
        <u/>
        <sz val="18"/>
        <color indexed="10"/>
        <rFont val="Arial"/>
        <family val="2"/>
      </rPr>
      <t>- Minimum box 20kgs</t>
    </r>
  </si>
  <si>
    <r>
      <t xml:space="preserve">Tuna Whole / Atum inteiro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</si>
  <si>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brisket / Peito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</si>
  <si>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chunk boneless / Acém 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</si>
  <si>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eyeround / Lagarto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</si>
  <si>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minced / Moída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</si>
  <si>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rib / Costela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</si>
  <si>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rump / Alcatra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</si>
  <si>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shank bone in / Musculo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</si>
  <si>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shin boneless / Ossobuco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</si>
  <si>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silverside / Coxão duro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</si>
  <si>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striploin boneless / Contra filé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</si>
  <si>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t-bone / Chuleta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</si>
  <si>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tenderloin / Mignon  </t>
    </r>
    <r>
      <rPr>
        <b/>
        <u/>
        <sz val="18"/>
        <color indexed="10"/>
        <rFont val="Arial"/>
        <family val="2"/>
      </rPr>
      <t>- Minimum box 15kgs</t>
    </r>
  </si>
  <si>
    <r>
      <t xml:space="preserve">Beef thick flank / Patinho  </t>
    </r>
    <r>
      <rPr>
        <b/>
        <u/>
        <sz val="18"/>
        <color indexed="10"/>
        <rFont val="Arial"/>
        <family val="2"/>
      </rPr>
      <t>- Minimum box 20kgs</t>
    </r>
  </si>
  <si>
    <r>
      <t xml:space="preserve">Beef topside / Coxão mole    </t>
    </r>
    <r>
      <rPr>
        <b/>
        <u/>
        <sz val="18"/>
        <color indexed="10"/>
        <rFont val="Arial"/>
        <family val="2"/>
      </rPr>
      <t>- Minimum box 20kgs</t>
    </r>
  </si>
  <si>
    <r>
      <t xml:space="preserve">Ox knuckle / Mocoto </t>
    </r>
    <r>
      <rPr>
        <b/>
        <u/>
        <sz val="18"/>
        <color indexed="10"/>
        <rFont val="Arial"/>
        <family val="2"/>
      </rPr>
      <t xml:space="preserve"> - Minimum box 20kgs</t>
    </r>
  </si>
  <si>
    <r>
      <t xml:space="preserve">Ox liver / Fígado  </t>
    </r>
    <r>
      <rPr>
        <b/>
        <u/>
        <sz val="18"/>
        <color indexed="10"/>
        <rFont val="Arial"/>
        <family val="2"/>
      </rPr>
      <t>- Minimum box 20kgs</t>
    </r>
  </si>
  <si>
    <r>
      <t xml:space="preserve">Ox tail / Rabo   </t>
    </r>
    <r>
      <rPr>
        <b/>
        <u/>
        <sz val="18"/>
        <color indexed="10"/>
        <rFont val="Arial"/>
        <family val="2"/>
      </rPr>
      <t>- Minimum box 20kgs</t>
    </r>
  </si>
  <si>
    <r>
      <t xml:space="preserve">Ox tougue / Lingua  </t>
    </r>
    <r>
      <rPr>
        <b/>
        <u/>
        <sz val="18"/>
        <color indexed="10"/>
        <rFont val="Arial"/>
        <family val="2"/>
      </rPr>
      <t>- Minimum box 20kgs</t>
    </r>
  </si>
  <si>
    <r>
      <t xml:space="preserve">Ox tripe / Bucho  </t>
    </r>
    <r>
      <rPr>
        <b/>
        <u/>
        <sz val="18"/>
        <color indexed="10"/>
        <rFont val="Arial"/>
        <family val="2"/>
      </rPr>
      <t>- Minimum box 20kgs</t>
    </r>
  </si>
  <si>
    <r>
      <t xml:space="preserve">Pork belly / Barriga suina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</si>
  <si>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chop / Bisteca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</si>
  <si>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ear / Orelha suina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</si>
  <si>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foot / Pés suino   - </t>
    </r>
    <r>
      <rPr>
        <b/>
        <u/>
        <sz val="18"/>
        <color indexed="10"/>
        <rFont val="Arial"/>
        <family val="2"/>
      </rPr>
      <t>Minimum box 20kgs</t>
    </r>
  </si>
  <si>
    <t xml:space="preserve">Pork head / Cabeça suina </t>
  </si>
  <si>
    <r>
      <t xml:space="preserve">Pork leg bone in / Pernil suino c/o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</si>
  <si>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leg boneless / Pernil suino s/o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</si>
  <si>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loin boneless / Copa lombo s/o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</si>
  <si>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ribs natural / Costela suina naural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</si>
  <si>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ribs spiced / Costela suina temperada  - </t>
    </r>
    <r>
      <rPr>
        <b/>
        <u/>
        <sz val="18"/>
        <color indexed="10"/>
        <rFont val="Arial"/>
        <family val="2"/>
      </rPr>
      <t>Minimum box 20kgs</t>
    </r>
  </si>
  <si>
    <r>
      <t xml:space="preserve">Pork tenderloin / Mignon ou filezinho suino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</si>
  <si>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breast bone in / Fgo peito c/o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</si>
  <si>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breast boneless / Filé peito s/o   - </t>
    </r>
    <r>
      <rPr>
        <b/>
        <u/>
        <sz val="18"/>
        <color indexed="10"/>
        <rFont val="Arial"/>
        <family val="2"/>
      </rPr>
      <t>Minimum box 20kgs</t>
    </r>
  </si>
  <si>
    <t>Chicken feet / Pé de galinha KG</t>
  </si>
  <si>
    <r>
      <t xml:space="preserve">Chicken drumstick / Coxinha da asa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</si>
  <si>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gizzard / Fgo moela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</si>
  <si>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heart / Fgo coração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</si>
  <si>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legs / Fgo coxa solteira  - </t>
    </r>
    <r>
      <rPr>
        <b/>
        <u/>
        <sz val="18"/>
        <color indexed="10"/>
        <rFont val="Arial"/>
        <family val="2"/>
      </rPr>
      <t>Minimum box 20kgs</t>
    </r>
  </si>
  <si>
    <r>
      <t>Chicken liver / Fgo fígado  -</t>
    </r>
    <r>
      <rPr>
        <b/>
        <u/>
        <sz val="18"/>
        <color indexed="10"/>
        <rFont val="Arial"/>
        <family val="2"/>
      </rPr>
      <t xml:space="preserve"> Minimum box 20kgs</t>
    </r>
  </si>
  <si>
    <r>
      <t xml:space="preserve">Chicken sausage / Salsicha de frango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</si>
  <si>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whole / Fgo inteiro  - </t>
    </r>
    <r>
      <rPr>
        <b/>
        <u/>
        <sz val="18"/>
        <color indexed="10"/>
        <rFont val="Arial"/>
        <family val="2"/>
      </rPr>
      <t>Minimum box 20kgs</t>
    </r>
  </si>
  <si>
    <r>
      <t xml:space="preserve">Chicken wings / Fgo asa  - </t>
    </r>
    <r>
      <rPr>
        <b/>
        <u/>
        <sz val="18"/>
        <color indexed="10"/>
        <rFont val="Arial"/>
        <family val="2"/>
      </rPr>
      <t>Minimum box 20kgs</t>
    </r>
  </si>
  <si>
    <t xml:space="preserve">Quail eggs / Ovos de Codorna DZ </t>
  </si>
  <si>
    <r>
      <t xml:space="preserve">Eggs / Ovos - </t>
    </r>
    <r>
      <rPr>
        <b/>
        <u/>
        <sz val="18"/>
        <color indexed="10"/>
        <rFont val="Arial"/>
        <family val="2"/>
      </rPr>
      <t>Closed box 360pcs</t>
    </r>
  </si>
  <si>
    <r>
      <t xml:space="preserve">Broccoli frozen / Vg brocolis congelado - </t>
    </r>
    <r>
      <rPr>
        <b/>
        <u/>
        <sz val="18"/>
        <color indexed="10"/>
        <rFont val="Arial"/>
        <family val="2"/>
      </rPr>
      <t>Closed box 10kgs</t>
    </r>
  </si>
  <si>
    <t>Carrot frozen / Cenoura congelada  kg</t>
  </si>
  <si>
    <t>Cauliflower frozen / Couve flor congelado  kg</t>
  </si>
  <si>
    <r>
      <t xml:space="preserve">French fries frozen / Batata congelada congelado  - </t>
    </r>
    <r>
      <rPr>
        <b/>
        <u/>
        <sz val="18"/>
        <color indexed="10"/>
        <rFont val="Arial"/>
        <family val="2"/>
      </rPr>
      <t>Closed Box 10kgs</t>
    </r>
  </si>
  <si>
    <r>
      <t xml:space="preserve">Green beans frozen / Vg vagem congelado   - </t>
    </r>
    <r>
      <rPr>
        <b/>
        <u/>
        <sz val="18"/>
        <color indexed="10"/>
        <rFont val="Arial"/>
        <family val="2"/>
      </rPr>
      <t>Closed box 10kgs</t>
    </r>
  </si>
  <si>
    <r>
      <t xml:space="preserve">Green Peas frozen / Vg ervilha congelado - </t>
    </r>
    <r>
      <rPr>
        <b/>
        <u/>
        <sz val="18"/>
        <color indexed="10"/>
        <rFont val="Arial"/>
        <family val="2"/>
      </rPr>
      <t>Closed box 10kgs</t>
    </r>
  </si>
  <si>
    <r>
      <t xml:space="preserve">Mixed vegetable frozen / Vg jardineira congelado - </t>
    </r>
    <r>
      <rPr>
        <b/>
        <u/>
        <sz val="18"/>
        <color indexed="10"/>
        <rFont val="Arial"/>
        <family val="2"/>
      </rPr>
      <t>Closed box 10kgs</t>
    </r>
  </si>
  <si>
    <r>
      <t>Spinach frozen / Vg espinafre congelado -</t>
    </r>
    <r>
      <rPr>
        <b/>
        <sz val="18"/>
        <color rgb="FFFF0000"/>
        <rFont val="Arial"/>
        <family val="2"/>
      </rPr>
      <t xml:space="preserve"> Closed box 10kgs</t>
    </r>
  </si>
  <si>
    <t>Bacon sliced / Bacon fat</t>
  </si>
  <si>
    <t xml:space="preserve">Bacon whole / Bacon manta </t>
  </si>
  <si>
    <r>
      <t xml:space="preserve">Sausage for grill / Linguiça suina  - </t>
    </r>
    <r>
      <rPr>
        <b/>
        <u/>
        <sz val="18"/>
        <color indexed="10"/>
        <rFont val="Arial"/>
        <family val="2"/>
      </rPr>
      <t>Pkt 5kgs</t>
    </r>
  </si>
  <si>
    <r>
      <t xml:space="preserve">Sausage hot dog / Salsicha hot dog  - </t>
    </r>
    <r>
      <rPr>
        <b/>
        <u/>
        <sz val="18"/>
        <color indexed="10"/>
        <rFont val="Arial"/>
        <family val="2"/>
      </rPr>
      <t>Closed box 12kgs</t>
    </r>
  </si>
  <si>
    <t>Baking powder / Fermento Seco Inst. 100g</t>
  </si>
  <si>
    <t>Barbecue sauce / Molho barbecue  200g</t>
  </si>
  <si>
    <t>Beef bouillon powder / Caldo carne pó  1Kg</t>
  </si>
  <si>
    <t>Biscuits Cream Crackers / Biscoito Cream Crackers 400g</t>
  </si>
  <si>
    <t>Biscuits Sweet assorted / Biscoito recheado   140g</t>
  </si>
  <si>
    <t>Black olives / Azeitona preta - 2Kg</t>
  </si>
  <si>
    <t>Aspargus / Aspargo 205g</t>
  </si>
  <si>
    <t xml:space="preserve">Bread brown sliced / Pão integral   500g </t>
  </si>
  <si>
    <t xml:space="preserve">Bread white sliced / Pão de forma 500g </t>
  </si>
  <si>
    <t xml:space="preserve">Butter / Manteiga 200g </t>
  </si>
  <si>
    <t>Chicken bouillon powder / Caldo galinha pó 1Kg</t>
  </si>
  <si>
    <t>Chilli sauce / Molho pimenta  150ml</t>
  </si>
  <si>
    <t>Chocolate powder / Achocolatado pó 400g</t>
  </si>
  <si>
    <t>Coconut milk / Leite de coco 200ml</t>
  </si>
  <si>
    <t>Granola 500g</t>
  </si>
  <si>
    <t xml:space="preserve">Grated coconut / Coco ralado  </t>
  </si>
  <si>
    <t>Coffee ground / Café mellita   500g</t>
  </si>
  <si>
    <t>Coffe powder / Café em pó 500gm</t>
  </si>
  <si>
    <t>Coffee beans / Café em grão  1kg</t>
  </si>
  <si>
    <t>Coffee Instant Local / Café instantâneo 50g</t>
  </si>
  <si>
    <t>Cappucino 200g</t>
  </si>
  <si>
    <t xml:space="preserve">Condensed milk / Leite condensado  395g </t>
  </si>
  <si>
    <t xml:space="preserve">Cooking oil / Óleo de soja 900ml </t>
  </si>
  <si>
    <t>Sunflower oil / Óleo de girassol 900ml</t>
  </si>
  <si>
    <t>Corn flakes / Cornflakes 1Kg</t>
  </si>
  <si>
    <t>Corn starch / Amido de milho  500g</t>
  </si>
  <si>
    <t>Corned beef / Carne bov lta - 320g</t>
  </si>
  <si>
    <t>Cramb flour / Farinha rosca  500g</t>
  </si>
  <si>
    <t>Cream cheese - National brand / Requeijão 200g</t>
  </si>
  <si>
    <t>Dry yeast - Seco / Fermento seco  500g</t>
  </si>
  <si>
    <t xml:space="preserve">EDAM cheese / Queijo PRATO </t>
  </si>
  <si>
    <t>Fruit yoghurt / Iogurte de frutas 90g</t>
  </si>
  <si>
    <t xml:space="preserve">Gelatin powder asstd / Gelatina em pó 1kg </t>
  </si>
  <si>
    <t>Green olives / Azeitona verde 2kg</t>
  </si>
  <si>
    <t>Ham / Presunto 1Kg</t>
  </si>
  <si>
    <t>Honey bee 100% natural / Mel 350g</t>
  </si>
  <si>
    <t>Ice cream / Sorvete  1,5LT</t>
  </si>
  <si>
    <t>Chocolate posicle / Picolé de chocolate</t>
  </si>
  <si>
    <t>Ice cream syrup caramel or chocolate / Cobertura sorvete 300g</t>
  </si>
  <si>
    <t>Instant noodles Local / Miojo  85g</t>
  </si>
  <si>
    <t>Italian Dressing / Molho de salada  236ml</t>
  </si>
  <si>
    <t>Jam asstd / Geleia de frutas 230g</t>
  </si>
  <si>
    <t>Juice Fruit asstd / Suco de frutas 1L</t>
  </si>
  <si>
    <t xml:space="preserve">Juice powder asstd / Refresco em pó Qualimax </t>
  </si>
  <si>
    <t>Ketchup Heinz / Catchup  397g</t>
  </si>
  <si>
    <t>Ketchup national brand / Catchup  400g</t>
  </si>
  <si>
    <t>Local cheese ricota (creamer) / Queijo ricota cremoso 400g</t>
  </si>
  <si>
    <t xml:space="preserve">Local cheese ricota (dried) / Queijo ricota </t>
  </si>
  <si>
    <t xml:space="preserve">Margarine / Margarina 500g </t>
  </si>
  <si>
    <t xml:space="preserve">Mayonaise / Maionese 500g </t>
  </si>
  <si>
    <t xml:space="preserve">Microwave popcorn / Pipoca p/ microondas   100g </t>
  </si>
  <si>
    <t>Milk long life / Leite longa vida  1L</t>
  </si>
  <si>
    <t xml:space="preserve">Milk powder / Leite em pó  200g </t>
  </si>
  <si>
    <t xml:space="preserve">MSG Ajinomoto / Ajinomoto </t>
  </si>
  <si>
    <t>Mushroom / Cogumelo  2Kg</t>
  </si>
  <si>
    <t>Mustard sauce / Mostarda  190g</t>
  </si>
  <si>
    <t xml:space="preserve">Nutella / Nutella  350g </t>
  </si>
  <si>
    <t xml:space="preserve">Oats / Aveia  170g </t>
  </si>
  <si>
    <t>Olive oil / Azeite oliva  500ml</t>
  </si>
  <si>
    <t>Peanut butter / Pasta de amendoim 1kg</t>
  </si>
  <si>
    <t>Pineapple tinned / Abacaxi calda  - 400g</t>
  </si>
  <si>
    <t>Puff pastry / Massa folhada   2kg</t>
  </si>
  <si>
    <t>Rice long grain White / Arroz bco  1Kg</t>
  </si>
  <si>
    <t xml:space="preserve">Salame / Salame  </t>
  </si>
  <si>
    <t xml:space="preserve">Salt / Sal 1Kg </t>
  </si>
  <si>
    <t>Green tea / cha verde 10g</t>
  </si>
  <si>
    <t>Black tea / cha preto  10g</t>
  </si>
  <si>
    <t>Camomile tea / cha camomila  10g</t>
  </si>
  <si>
    <t>Mint tea / cha de hortela 10g</t>
  </si>
  <si>
    <t>Lemon grass tea / cha de capim cidreira  10g</t>
  </si>
  <si>
    <t xml:space="preserve">Sardines in oil / Sardinha óleo  84g </t>
  </si>
  <si>
    <t xml:space="preserve">Sardines in tomato / Sardinha tomate 84g </t>
  </si>
  <si>
    <t>Sour cream / Creme de leite  200g</t>
  </si>
  <si>
    <t>Soya sauce / Molho shoyo 900ml</t>
  </si>
  <si>
    <t>Spaguetti / Mac. Espaguete  500g</t>
  </si>
  <si>
    <t>Stock cubes Beef / Caldo carne cubos  - 37g</t>
  </si>
  <si>
    <t>Stock cubes Chicken / Caldo galinha cubos  - 37g</t>
  </si>
  <si>
    <t xml:space="preserve">Sugar / Açúcar </t>
  </si>
  <si>
    <t>Sweet corn in tins / Milho verde  200g</t>
  </si>
  <si>
    <t>Sweet peas in tins / Ervilha lata  200g</t>
  </si>
  <si>
    <t>Tomato paste / Ext. tomate 340g</t>
  </si>
  <si>
    <t xml:space="preserve">Tomato sauce / Molho tomate 340g </t>
  </si>
  <si>
    <t>Tuna in oil / Atum em óleo  85g</t>
  </si>
  <si>
    <t>Vinegar white / Vinagre bco  750ml</t>
  </si>
  <si>
    <t>Wheat flour white / Farinha de trigo bca  1Kg</t>
  </si>
  <si>
    <t>Yoghurt creamer Greco / Yogurte cremoso Greco  90g</t>
  </si>
  <si>
    <t>Fish sauce / Molho de peixe  500ml</t>
  </si>
  <si>
    <t>Glutinous rice Grain / Arroz moti grão 1Kg</t>
  </si>
  <si>
    <t>Missô / Missô 1Kg</t>
  </si>
  <si>
    <t>Mung beans / Feijão mongo 1Kg</t>
  </si>
  <si>
    <t>Noodles soup Ramyun asstd / Macarrão Inst. Ramyun 100g</t>
  </si>
  <si>
    <t>Noodles vermicelli Long Kou (Bean Thread) / Vermicelle   500g</t>
  </si>
  <si>
    <t>Oyster sauce / Molho de ostra 510g</t>
  </si>
  <si>
    <t>Pancit canton / Mac. Yakissoba 500g</t>
  </si>
  <si>
    <t>Black beans / feijao preto</t>
  </si>
  <si>
    <t>Navy beans / feijao branco  500g</t>
  </si>
  <si>
    <t>Chick peas / grao de bico 500g</t>
  </si>
  <si>
    <t>Rice Jasmine / Arroz Jasmine pkt w/  1kg</t>
  </si>
  <si>
    <t>Shiitake mushroom / Cogumelo Desidratado Shiitake  500g</t>
  </si>
  <si>
    <t>Spring roll wrappers / Massa harumaki w/15 sheet</t>
  </si>
  <si>
    <t>Wasabi tub  / Wasabi 43g</t>
  </si>
  <si>
    <t>Mineral water / Agua mineral  6x1.5L</t>
  </si>
  <si>
    <t>Almond without shell / Amendoa  - 100G</t>
  </si>
  <si>
    <t>Apricot / Damasco  - 100g</t>
  </si>
  <si>
    <t>Cashew nuts salted / Castanha caju  - 100g</t>
  </si>
  <si>
    <t>Hazelnut  / Avelã  - 100g</t>
  </si>
  <si>
    <t>Peannuts salted without shell / Amendoim  100g</t>
  </si>
  <si>
    <t>Pistachios salted and roasted / Pistache  100g</t>
  </si>
  <si>
    <t>Walnuts without shell / Nozes s/casca 100g</t>
  </si>
  <si>
    <t xml:space="preserve">Doritos / Doritos  96g </t>
  </si>
  <si>
    <t>Potato chips LAY'S / Batata Lays 96g</t>
  </si>
  <si>
    <t xml:space="preserve">Potato chips Ruffles / Batata Ruffles 57g </t>
  </si>
  <si>
    <t>Pringles Original / Pringles  121g</t>
  </si>
  <si>
    <r>
      <t xml:space="preserve">Chocolate in bar / Chocolate em barra </t>
    </r>
    <r>
      <rPr>
        <b/>
        <sz val="18"/>
        <rFont val="Arial"/>
        <family val="2"/>
      </rPr>
      <t xml:space="preserve">100g </t>
    </r>
  </si>
  <si>
    <t>kit kat 45g</t>
  </si>
  <si>
    <t>garoto chocolate   90g</t>
  </si>
  <si>
    <t>Chocolate Garoto Assorted / Bombom Garoto Sortido  300g</t>
  </si>
  <si>
    <t>Chocolate Snickers / Chocolate Snickers 53g</t>
  </si>
  <si>
    <t>Beer Brahma in can / Cerveja Brahma  24x350ml</t>
  </si>
  <si>
    <r>
      <t xml:space="preserve">Beer Brazilian in can  / Cerveja Promocional </t>
    </r>
    <r>
      <rPr>
        <b/>
        <sz val="18"/>
        <rFont val="Arial"/>
        <family val="2"/>
      </rPr>
      <t xml:space="preserve"> (Promotion Price) 24x350ml</t>
    </r>
  </si>
  <si>
    <r>
      <t xml:space="preserve">Beer Brazilian without alchool in can / Cerveja sem alcool </t>
    </r>
    <r>
      <rPr>
        <b/>
        <sz val="18"/>
        <rFont val="Arial"/>
        <family val="2"/>
      </rPr>
      <t xml:space="preserve"> 24x350ml</t>
    </r>
  </si>
  <si>
    <r>
      <t>Beer Itaipava in can / Cerveja Itaipava</t>
    </r>
    <r>
      <rPr>
        <b/>
        <sz val="18"/>
        <rFont val="Arial"/>
        <family val="2"/>
      </rPr>
      <t xml:space="preserve"> 24x350ml</t>
    </r>
  </si>
  <si>
    <t>Beer Stella Artois in can  / Cerveja Stella Artois 24x269ml</t>
  </si>
  <si>
    <t>Beer Heineken in can  / Cerveja Heineken  24x350ml</t>
  </si>
  <si>
    <t>Beer Budweiser in can  / Cerveja Budweiser  24x269ml</t>
  </si>
  <si>
    <t>Beer Skol in can  / Cerveja Skol  24x350ml</t>
  </si>
  <si>
    <t>Brandy Domus / Conhaque palinha ouro  900ml</t>
  </si>
  <si>
    <t>Brandy Dreher / Conhaque Dreher 900ml</t>
  </si>
  <si>
    <t>Brandy Presidente / Conhaque Presidente 970ml</t>
  </si>
  <si>
    <t>Cigarette Hollywood Red / Cigarro Holywood pkt 1x10crtn</t>
  </si>
  <si>
    <t>Cigarette  L&amp;M Blue and White / Cigarro L&amp;M   L&amp;M  pkt 1x10crtn</t>
  </si>
  <si>
    <t>Cigarette Marlboro Red / Cigarro Marlboro pkt 1x10crtn</t>
  </si>
  <si>
    <t>Cigarette National Brand (Red/Blue) - National Brand / Cigarro Nacional pkt 1x10crtn</t>
  </si>
  <si>
    <t>Energy drink Red Bull / Energético Red Bull  250ml</t>
  </si>
  <si>
    <t>Energy drink National brand / Energetico Vibe 1L</t>
  </si>
  <si>
    <t>Mineral water / Agua mineral  12x510ml</t>
  </si>
  <si>
    <t>Mineral water with gas / Agua mineral com gás 12x500ml</t>
  </si>
  <si>
    <t>Mineral water with gas / Agua mineral com gas 6x1,5L</t>
  </si>
  <si>
    <t>Red wine Argentinian / Vinho Tinto Argentino  750ml</t>
  </si>
  <si>
    <t>Red wine Brazilian /  Vinho Tinto Brasileiro  4L</t>
  </si>
  <si>
    <t>Red wine Brazilian /  Vinho Tinto Brasileiro 750ml</t>
  </si>
  <si>
    <t>Red wine Chilean /  Vinho Tinto Chileno 750ml</t>
  </si>
  <si>
    <t>Red wine French / Vinho Tinto Francês 750ml</t>
  </si>
  <si>
    <t>Red wine Portugal / Vinho Tinto 750ml</t>
  </si>
  <si>
    <t>White wine Brazilian / Vinho branco 4L</t>
  </si>
  <si>
    <t>White wine Brazilian / Vinho branco 750ml</t>
  </si>
  <si>
    <t>Run Bacardi Big Apple / Rum Bacardi Maçã verde 750ml</t>
  </si>
  <si>
    <t>Run Bacardi Gold / Rum Bacardi Oro 980ml</t>
  </si>
  <si>
    <t>Run Bacardi Lemon / Rum Bacardi Lemon 750ml</t>
  </si>
  <si>
    <t>Soft drink Coca-cola / Refrig. Coca Cola 24x350ml</t>
  </si>
  <si>
    <t>Soft drink Coca-cola / Refrig. Coca cola 2,0L</t>
  </si>
  <si>
    <t>Soft drink Fanta / Refrig. Fanta Laranja 24x350ml</t>
  </si>
  <si>
    <t xml:space="preserve">Soft drink Fanta / Refrig. Fanta Laranja 2L </t>
  </si>
  <si>
    <t xml:space="preserve">Soft drink National Brand / Refrig. Nacional  24x350ml </t>
  </si>
  <si>
    <t>Soft drink National Brand / Refrig. Nacional  2L</t>
  </si>
  <si>
    <t>Soft drink Sprite / Refrig. Sprite 24X350ml</t>
  </si>
  <si>
    <t xml:space="preserve">Soft drink Sprite / Refrig. Sprite 2L </t>
  </si>
  <si>
    <t>Ice lemon with vodka - Assorted flavor / Balalaika sabores 269ml</t>
  </si>
  <si>
    <t>Ice Smirnoff / Smirnoff sabores 275ml</t>
  </si>
  <si>
    <t>Vodka Balalaika / Vodka Balalaika 1L</t>
  </si>
  <si>
    <t>Vodka Black / Vodka Balalaika Preta   1L</t>
  </si>
  <si>
    <t>Vodka Moskovita / Vodka Moskovita 965ml</t>
  </si>
  <si>
    <t>Vodka Smirnoff / Vodka Smirnoff  965ml</t>
  </si>
  <si>
    <t>Whisky Ballantines 8 years / Whisky Ballantines 8 anos 1L</t>
  </si>
  <si>
    <t>Whisky Black &amp; White / Whisky Black e White 1L</t>
  </si>
  <si>
    <t>Whisky Chanceller / Whisky Chanceller 1L</t>
  </si>
  <si>
    <t>Whisky Jack Daniels / Whisky Jack Daniels 1L</t>
  </si>
  <si>
    <t xml:space="preserve">Whisky Johnnie Walker Red / Whisky Johnie Walker Red Label 1L </t>
  </si>
  <si>
    <t>Whisky Natu Nobilis / Whisky Natu Nobilis 1L</t>
  </si>
  <si>
    <t>Whisky Old Eight / Whisky Old Eight 1lt</t>
  </si>
  <si>
    <t>Whisky Passport / Whisky Passport 700ml</t>
  </si>
  <si>
    <t>Aluminium foil / Papel alumínio   300mm x 7,5mtrs</t>
  </si>
  <si>
    <t>Bleaching water / Agua sanitaria 5L</t>
  </si>
  <si>
    <t>Body soap (National brand) / Sabonete  85g</t>
  </si>
  <si>
    <t>Body soap Dove / Sabonete  85g</t>
  </si>
  <si>
    <t>tooth paste colgate 70g</t>
  </si>
  <si>
    <t>Garbage bag (black) pkt w/ 100 Pcs / Saco lixo 100L preto</t>
  </si>
  <si>
    <t>Garbage bag (black) pkt w/ 100 Pcs  / Saco lixo 60L preto</t>
  </si>
  <si>
    <t>Laundry Powder Machine OMO / Sabão pó OMO 1Kg</t>
  </si>
  <si>
    <t>Laundry Powder Machine (National brand) - Closed box 24pkts / Sabão pó (promoção) 1Kg</t>
  </si>
  <si>
    <t xml:space="preserve">Napkin pkt w/100 sheet´s / Guardanapo mesa 290 x 300mm </t>
  </si>
  <si>
    <t>Paper towel w/2 rolls / papel toalha c/2</t>
  </si>
  <si>
    <t>PVC Film / Filme PVC 380mm x 15mtrs</t>
  </si>
  <si>
    <t>Softner clothes / Amaciante roupas 1L</t>
  </si>
  <si>
    <t>Softner clothes Downy concentrated / Amaciante roupas 1L</t>
  </si>
  <si>
    <t xml:space="preserve">                                                                                    PRICE LIST -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</si>
</sst>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USD]\ #,##0.00;[Red][$USD]\ #,##0.00"/>
    <numFmt numFmtId="165" formatCode="_-[$R$-416]\ * #,##0.00_-;\-[$R$-416]\ * #,##0.00_-;_-[$R$-416]\ * &quot;-&quot;??_-;_-@_-"/>
    <numFmt numFmtId="166" formatCode="_-[$$-409]* #,##0.00_ ;_-[$$-409]* \-#,##0.00\ ;_-[$$-409]* &quot;-&quot;??_ ;_-@_ 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5"/>
      <name val="Arial"/>
      <family val="2"/>
    </font>
    <font>
      <b/>
      <sz val="15"/>
      <color theme="1"/>
      <name val="Arial"/>
      <family val="2"/>
    </font>
    <font>
      <b/>
      <sz val="24"/>
      <color theme="1"/>
      <name val="Arial"/>
      <family val="2"/>
    </font>
    <font>
      <b/>
      <sz val="18"/>
      <name val="Arial"/>
      <family val="2"/>
    </font>
    <font>
      <b/>
      <u/>
      <sz val="18"/>
      <color indexed="10"/>
      <name val="Arial"/>
      <family val="2"/>
    </font>
    <font>
      <sz val="11.5"/>
      <name val="Arial"/>
      <family val="2"/>
    </font>
    <font>
      <b/>
      <sz val="26"/>
      <name val="Arial"/>
      <family val="2"/>
    </font>
    <font>
      <b/>
      <sz val="26"/>
      <color theme="1"/>
      <name val="Arial"/>
      <family val="2"/>
    </font>
    <font>
      <b/>
      <sz val="18"/>
      <color rgb="FFFFC000"/>
      <name val="Arial"/>
      <family val="2"/>
    </font>
    <font>
      <b/>
      <sz val="18"/>
      <color rgb="FFFF0000"/>
      <name val="Arial"/>
      <family val="2"/>
    </font>
    <font>
      <sz val="8"/>
      <name val="Calibri"/>
      <family val="3"/>
      <charset val="129"/>
      <scheme val="minor"/>
    </font>
    <font>
      <b/>
      <sz val="18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49" fontId="11" fillId="5" borderId="14" xfId="0" applyNumberFormat="1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vertical="center"/>
    </xf>
    <xf numFmtId="49" fontId="11" fillId="5" borderId="14" xfId="0" applyNumberFormat="1" applyFont="1" applyFill="1" applyBorder="1" applyAlignment="1" applyProtection="1">
      <alignment vertical="center"/>
      <protection locked="0"/>
    </xf>
    <xf numFmtId="0" fontId="9" fillId="2" borderId="6" xfId="0" applyFont="1" applyFill="1" applyBorder="1" applyProtection="1">
      <protection locked="0"/>
    </xf>
    <xf numFmtId="0" fontId="12" fillId="4" borderId="7" xfId="0" applyFont="1" applyFill="1" applyBorder="1" applyAlignment="1">
      <alignment horizontal="center" vertical="center"/>
    </xf>
    <xf numFmtId="0" fontId="12" fillId="4" borderId="7" xfId="1" applyNumberFormat="1" applyFont="1" applyFill="1" applyBorder="1" applyAlignment="1" applyProtection="1">
      <alignment vertical="center"/>
    </xf>
    <xf numFmtId="0" fontId="12" fillId="4" borderId="7" xfId="1" applyNumberFormat="1" applyFont="1" applyFill="1" applyBorder="1" applyAlignment="1" applyProtection="1">
      <alignment horizontal="center" vertical="center"/>
      <protection locked="0"/>
    </xf>
    <xf numFmtId="164" fontId="12" fillId="4" borderId="1" xfId="1" applyNumberFormat="1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vertical="center"/>
      <protection locked="0"/>
    </xf>
    <xf numFmtId="0" fontId="12" fillId="4" borderId="7" xfId="1" applyNumberFormat="1" applyFont="1" applyFill="1" applyBorder="1" applyAlignment="1" applyProtection="1">
      <alignment vertical="center" wrapText="1"/>
    </xf>
    <xf numFmtId="0" fontId="12" fillId="4" borderId="4" xfId="0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164" fontId="10" fillId="4" borderId="0" xfId="0" applyNumberFormat="1" applyFont="1" applyFill="1" applyAlignment="1" applyProtection="1">
      <alignment horizontal="center" vertical="center"/>
      <protection locked="0"/>
    </xf>
    <xf numFmtId="164" fontId="9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166" fontId="3" fillId="4" borderId="0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center" vertical="center"/>
      <protection locked="0"/>
    </xf>
    <xf numFmtId="164" fontId="2" fillId="4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2" fillId="4" borderId="6" xfId="1" applyNumberFormat="1" applyFont="1" applyFill="1" applyBorder="1" applyAlignment="1" applyProtection="1">
      <alignment vertical="center"/>
    </xf>
    <xf numFmtId="0" fontId="12" fillId="4" borderId="6" xfId="1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>
      <alignment horizontal="center" vertical="center"/>
    </xf>
    <xf numFmtId="0" fontId="6" fillId="4" borderId="7" xfId="1" applyNumberFormat="1" applyFont="1" applyFill="1" applyBorder="1" applyAlignment="1" applyProtection="1">
      <alignment vertical="center"/>
    </xf>
    <xf numFmtId="0" fontId="6" fillId="4" borderId="4" xfId="1" applyNumberFormat="1" applyFont="1" applyFill="1" applyBorder="1" applyAlignment="1" applyProtection="1">
      <alignment vertical="center"/>
    </xf>
    <xf numFmtId="0" fontId="12" fillId="4" borderId="4" xfId="1" applyNumberFormat="1" applyFont="1" applyFill="1" applyBorder="1" applyAlignment="1" applyProtection="1">
      <alignment vertical="center"/>
    </xf>
    <xf numFmtId="0" fontId="12" fillId="4" borderId="5" xfId="1" applyNumberFormat="1" applyFont="1" applyFill="1" applyBorder="1" applyAlignment="1" applyProtection="1">
      <alignment vertical="center"/>
    </xf>
    <xf numFmtId="0" fontId="6" fillId="4" borderId="6" xfId="2" applyNumberFormat="1" applyFont="1" applyFill="1" applyBorder="1" applyAlignment="1" applyProtection="1">
      <alignment vertical="center"/>
    </xf>
    <xf numFmtId="0" fontId="6" fillId="4" borderId="7" xfId="2" applyNumberFormat="1" applyFont="1" applyFill="1" applyBorder="1" applyAlignment="1" applyProtection="1">
      <alignment vertical="center"/>
    </xf>
    <xf numFmtId="164" fontId="8" fillId="7" borderId="7" xfId="1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6" fillId="4" borderId="4" xfId="2" applyNumberFormat="1" applyFont="1" applyFill="1" applyBorder="1" applyAlignment="1" applyProtection="1">
      <alignment vertical="center"/>
    </xf>
    <xf numFmtId="0" fontId="6" fillId="4" borderId="3" xfId="2" applyNumberFormat="1" applyFont="1" applyFill="1" applyBorder="1" applyAlignment="1" applyProtection="1">
      <alignment vertical="center"/>
    </xf>
    <xf numFmtId="164" fontId="16" fillId="8" borderId="7" xfId="1" applyNumberFormat="1" applyFont="1" applyFill="1" applyBorder="1" applyAlignment="1" applyProtection="1">
      <alignment horizontal="center" vertical="center"/>
    </xf>
    <xf numFmtId="0" fontId="0" fillId="9" borderId="0" xfId="0" applyFill="1" applyProtection="1">
      <protection locked="0"/>
    </xf>
    <xf numFmtId="0" fontId="5" fillId="9" borderId="0" xfId="0" applyFont="1" applyFill="1" applyProtection="1">
      <protection locked="0"/>
    </xf>
    <xf numFmtId="0" fontId="9" fillId="5" borderId="6" xfId="0" applyFont="1" applyFill="1" applyBorder="1"/>
    <xf numFmtId="0" fontId="17" fillId="10" borderId="7" xfId="0" applyFont="1" applyFill="1" applyBorder="1" applyAlignment="1">
      <alignment horizontal="center" vertical="center"/>
    </xf>
    <xf numFmtId="0" fontId="17" fillId="10" borderId="7" xfId="0" applyFont="1" applyFill="1" applyBorder="1" applyAlignment="1" applyProtection="1">
      <alignment horizontal="center" vertical="center"/>
      <protection locked="0"/>
    </xf>
    <xf numFmtId="164" fontId="17" fillId="10" borderId="1" xfId="0" applyNumberFormat="1" applyFont="1" applyFill="1" applyBorder="1" applyAlignment="1">
      <alignment horizontal="center" vertical="center"/>
    </xf>
    <xf numFmtId="0" fontId="2" fillId="11" borderId="0" xfId="0" applyFont="1" applyFill="1"/>
    <xf numFmtId="0" fontId="16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 applyProtection="1">
      <alignment horizontal="center"/>
      <protection locked="0"/>
    </xf>
    <xf numFmtId="164" fontId="3" fillId="11" borderId="0" xfId="0" applyNumberFormat="1" applyFont="1" applyFill="1" applyAlignment="1">
      <alignment horizontal="center"/>
    </xf>
    <xf numFmtId="164" fontId="2" fillId="11" borderId="0" xfId="0" applyNumberFormat="1" applyFont="1" applyFill="1" applyAlignment="1">
      <alignment horizontal="center"/>
    </xf>
    <xf numFmtId="0" fontId="3" fillId="11" borderId="0" xfId="0" applyFont="1" applyFill="1" applyAlignment="1">
      <alignment vertical="center"/>
    </xf>
    <xf numFmtId="0" fontId="15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166" fontId="3" fillId="11" borderId="0" xfId="1" applyNumberFormat="1" applyFont="1" applyFill="1" applyBorder="1" applyAlignment="1" applyProtection="1">
      <alignment horizontal="center" vertical="center"/>
      <protection locked="0"/>
    </xf>
    <xf numFmtId="164" fontId="3" fillId="11" borderId="0" xfId="0" applyNumberFormat="1" applyFont="1" applyFill="1" applyAlignment="1">
      <alignment horizontal="center" vertical="center"/>
    </xf>
    <xf numFmtId="164" fontId="2" fillId="11" borderId="0" xfId="0" applyNumberFormat="1" applyFont="1" applyFill="1" applyAlignment="1">
      <alignment horizontal="center" vertical="center"/>
    </xf>
    <xf numFmtId="165" fontId="7" fillId="4" borderId="16" xfId="0" applyNumberFormat="1" applyFont="1" applyFill="1" applyBorder="1" applyAlignment="1" applyProtection="1">
      <alignment vertical="center"/>
      <protection locked="0"/>
    </xf>
    <xf numFmtId="166" fontId="7" fillId="2" borderId="0" xfId="0" applyNumberFormat="1" applyFont="1" applyFill="1" applyAlignment="1" applyProtection="1">
      <alignment vertical="center"/>
      <protection locked="0"/>
    </xf>
    <xf numFmtId="0" fontId="8" fillId="7" borderId="15" xfId="0" applyFont="1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16" fillId="8" borderId="1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66" fontId="12" fillId="4" borderId="1" xfId="1" applyNumberFormat="1" applyFont="1" applyFill="1" applyBorder="1" applyAlignment="1" applyProtection="1">
      <alignment horizontal="center" vertical="center"/>
    </xf>
    <xf numFmtId="166" fontId="0" fillId="2" borderId="0" xfId="0" applyNumberFormat="1" applyFill="1"/>
    <xf numFmtId="166" fontId="12" fillId="4" borderId="16" xfId="3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164" fontId="17" fillId="10" borderId="17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1" applyNumberFormat="1" applyFont="1" applyFill="1" applyBorder="1" applyAlignment="1" applyProtection="1">
      <alignment vertical="center"/>
    </xf>
    <xf numFmtId="0" fontId="12" fillId="0" borderId="6" xfId="1" applyNumberFormat="1" applyFont="1" applyFill="1" applyBorder="1" applyAlignment="1" applyProtection="1">
      <alignment horizontal="center" vertical="center"/>
      <protection locked="0"/>
    </xf>
    <xf numFmtId="166" fontId="12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NumberFormat="1" applyFont="1" applyFill="1" applyBorder="1" applyAlignment="1" applyProtection="1">
      <alignment horizontal="center" vertical="center"/>
    </xf>
    <xf numFmtId="165" fontId="7" fillId="0" borderId="16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0" fillId="4" borderId="7" xfId="0" applyFont="1" applyFill="1" applyBorder="1" applyAlignment="1">
      <alignment horizontal="center" vertical="center"/>
    </xf>
    <xf numFmtId="0" fontId="20" fillId="4" borderId="7" xfId="1" applyNumberFormat="1" applyFont="1" applyFill="1" applyBorder="1" applyAlignment="1" applyProtection="1">
      <alignment vertical="center"/>
    </xf>
    <xf numFmtId="165" fontId="6" fillId="6" borderId="8" xfId="0" applyNumberFormat="1" applyFont="1" applyFill="1" applyBorder="1" applyAlignment="1">
      <alignment horizontal="center" vertical="center" wrapText="1"/>
    </xf>
    <xf numFmtId="165" fontId="6" fillId="6" borderId="9" xfId="0" applyNumberFormat="1" applyFont="1" applyFill="1" applyBorder="1" applyAlignment="1">
      <alignment horizontal="center" vertical="center" wrapText="1"/>
    </xf>
    <xf numFmtId="165" fontId="6" fillId="6" borderId="10" xfId="0" applyNumberFormat="1" applyFont="1" applyFill="1" applyBorder="1" applyAlignment="1">
      <alignment horizontal="center" vertical="center" wrapText="1"/>
    </xf>
    <xf numFmtId="165" fontId="6" fillId="6" borderId="11" xfId="0" applyNumberFormat="1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 wrapText="1"/>
    </xf>
    <xf numFmtId="165" fontId="6" fillId="6" borderId="12" xfId="0" applyNumberFormat="1" applyFont="1" applyFill="1" applyBorder="1" applyAlignment="1">
      <alignment horizontal="center" vertical="center" wrapText="1"/>
    </xf>
    <xf numFmtId="165" fontId="6" fillId="6" borderId="13" xfId="0" applyNumberFormat="1" applyFont="1" applyFill="1" applyBorder="1" applyAlignment="1">
      <alignment horizontal="center" vertical="center" wrapText="1"/>
    </xf>
    <xf numFmtId="165" fontId="6" fillId="6" borderId="14" xfId="0" applyNumberFormat="1" applyFont="1" applyFill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6" fillId="6" borderId="9" xfId="0" applyNumberFormat="1" applyFont="1" applyFill="1" applyBorder="1" applyAlignment="1">
      <alignment horizontal="center" vertical="center"/>
    </xf>
    <xf numFmtId="165" fontId="6" fillId="6" borderId="10" xfId="0" applyNumberFormat="1" applyFont="1" applyFill="1" applyBorder="1" applyAlignment="1">
      <alignment horizontal="center" vertical="center"/>
    </xf>
    <xf numFmtId="165" fontId="6" fillId="6" borderId="11" xfId="0" applyNumberFormat="1" applyFont="1" applyFill="1" applyBorder="1" applyAlignment="1">
      <alignment horizontal="center" vertical="center"/>
    </xf>
    <xf numFmtId="165" fontId="6" fillId="6" borderId="0" xfId="0" applyNumberFormat="1" applyFont="1" applyFill="1" applyAlignment="1">
      <alignment horizontal="center" vertical="center"/>
    </xf>
    <xf numFmtId="165" fontId="6" fillId="6" borderId="12" xfId="0" applyNumberFormat="1" applyFont="1" applyFill="1" applyBorder="1" applyAlignment="1">
      <alignment horizontal="center" vertical="center"/>
    </xf>
    <xf numFmtId="165" fontId="6" fillId="6" borderId="13" xfId="0" applyNumberFormat="1" applyFont="1" applyFill="1" applyBorder="1" applyAlignment="1">
      <alignment horizontal="center" vertical="center"/>
    </xf>
    <xf numFmtId="165" fontId="6" fillId="6" borderId="14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vertical="center"/>
      <protection locked="0"/>
    </xf>
    <xf numFmtId="164" fontId="17" fillId="10" borderId="2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 applyProtection="1">
      <alignment vertical="center"/>
      <protection locked="0"/>
    </xf>
    <xf numFmtId="166" fontId="12" fillId="4" borderId="2" xfId="1" applyNumberFormat="1" applyFont="1" applyFill="1" applyBorder="1" applyAlignment="1" applyProtection="1">
      <alignment horizontal="center" vertical="center"/>
    </xf>
    <xf numFmtId="164" fontId="12" fillId="4" borderId="7" xfId="1" applyNumberFormat="1" applyFont="1" applyFill="1" applyBorder="1" applyAlignment="1" applyProtection="1">
      <alignment horizontal="center" vertical="center"/>
    </xf>
    <xf numFmtId="164" fontId="17" fillId="10" borderId="7" xfId="0" applyNumberFormat="1" applyFont="1" applyFill="1" applyBorder="1" applyAlignment="1">
      <alignment horizontal="center" vertical="center"/>
    </xf>
    <xf numFmtId="164" fontId="20" fillId="4" borderId="7" xfId="1" applyNumberFormat="1" applyFont="1" applyFill="1" applyBorder="1" applyAlignment="1" applyProtection="1">
      <alignment horizontal="center" vertical="center"/>
    </xf>
    <xf numFmtId="166" fontId="12" fillId="4" borderId="7" xfId="0" applyNumberFormat="1" applyFont="1" applyFill="1" applyBorder="1" applyAlignment="1" applyProtection="1">
      <alignment vertical="center"/>
      <protection locked="0"/>
    </xf>
    <xf numFmtId="166" fontId="12" fillId="4" borderId="7" xfId="3" applyNumberFormat="1" applyFont="1" applyFill="1" applyBorder="1" applyAlignment="1" applyProtection="1">
      <alignment vertical="center"/>
      <protection locked="0"/>
    </xf>
    <xf numFmtId="166" fontId="12" fillId="4" borderId="7" xfId="1" applyNumberFormat="1" applyFont="1" applyFill="1" applyBorder="1" applyAlignment="1" applyProtection="1">
      <alignment horizontal="center" vertical="center"/>
    </xf>
    <xf numFmtId="0" fontId="20" fillId="4" borderId="7" xfId="1" applyNumberFormat="1" applyFont="1" applyFill="1" applyBorder="1" applyAlignment="1" applyProtection="1">
      <alignment horizontal="center" vertical="center"/>
      <protection locked="0"/>
    </xf>
    <xf numFmtId="166" fontId="20" fillId="4" borderId="7" xfId="1" applyNumberFormat="1" applyFont="1" applyFill="1" applyBorder="1" applyAlignment="1" applyProtection="1">
      <alignment horizontal="center" vertical="center"/>
    </xf>
  </cellXfs>
  <cellStyles count="4">
    <cellStyle name="Moeda" xfId="3" builtinId="4"/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1</xdr:row>
      <xdr:rowOff>23812</xdr:rowOff>
    </xdr:from>
    <xdr:to>
      <xdr:col>2</xdr:col>
      <xdr:colOff>7380985</xdr:colOff>
      <xdr:row>3</xdr:row>
      <xdr:rowOff>857249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370BFA8-5C7B-4771-AD57-774A8515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261937"/>
          <a:ext cx="8357297" cy="2595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2"/>
  <sheetViews>
    <sheetView tabSelected="1" zoomScale="40" zoomScaleNormal="40" workbookViewId="0">
      <selection activeCell="B5" sqref="B5"/>
    </sheetView>
  </sheetViews>
  <sheetFormatPr defaultColWidth="9.125" defaultRowHeight="18"/>
  <cols>
    <col min="1" max="1" width="4.875" style="5" customWidth="1"/>
    <col min="2" max="2" width="13.25" style="1" customWidth="1"/>
    <col min="3" max="3" width="159.125" style="2" customWidth="1"/>
    <col min="4" max="4" width="18.75" style="2" customWidth="1"/>
    <col min="5" max="5" width="31.75" style="2" customWidth="1"/>
    <col min="6" max="6" width="22.625" style="3" customWidth="1"/>
    <col min="7" max="7" width="35.625" style="4" customWidth="1"/>
    <col min="8" max="8" width="42.5" style="5" customWidth="1"/>
    <col min="9" max="9" width="9.125" style="5"/>
    <col min="10" max="10" width="32.875" style="5" customWidth="1"/>
    <col min="11" max="13" width="9.125" style="5"/>
    <col min="14" max="14" width="2.75" style="5" customWidth="1"/>
    <col min="15" max="255" width="9.125" style="5"/>
    <col min="256" max="256" width="7.875" style="5" customWidth="1"/>
    <col min="257" max="257" width="159.125" style="5" customWidth="1"/>
    <col min="258" max="258" width="10" style="5" bestFit="1" customWidth="1"/>
    <col min="259" max="259" width="15.625" style="5" customWidth="1"/>
    <col min="260" max="260" width="22.625" style="5" customWidth="1"/>
    <col min="261" max="261" width="35.625" style="5" customWidth="1"/>
    <col min="262" max="262" width="42.5" style="5" customWidth="1"/>
    <col min="263" max="511" width="9.125" style="5"/>
    <col min="512" max="512" width="7.875" style="5" customWidth="1"/>
    <col min="513" max="513" width="159.125" style="5" customWidth="1"/>
    <col min="514" max="514" width="10" style="5" bestFit="1" customWidth="1"/>
    <col min="515" max="515" width="15.625" style="5" customWidth="1"/>
    <col min="516" max="516" width="22.625" style="5" customWidth="1"/>
    <col min="517" max="517" width="35.625" style="5" customWidth="1"/>
    <col min="518" max="518" width="42.5" style="5" customWidth="1"/>
    <col min="519" max="767" width="9.125" style="5"/>
    <col min="768" max="768" width="7.875" style="5" customWidth="1"/>
    <col min="769" max="769" width="159.125" style="5" customWidth="1"/>
    <col min="770" max="770" width="10" style="5" bestFit="1" customWidth="1"/>
    <col min="771" max="771" width="15.625" style="5" customWidth="1"/>
    <col min="772" max="772" width="22.625" style="5" customWidth="1"/>
    <col min="773" max="773" width="35.625" style="5" customWidth="1"/>
    <col min="774" max="774" width="42.5" style="5" customWidth="1"/>
    <col min="775" max="1023" width="9.125" style="5"/>
    <col min="1024" max="1024" width="7.875" style="5" customWidth="1"/>
    <col min="1025" max="1025" width="159.125" style="5" customWidth="1"/>
    <col min="1026" max="1026" width="10" style="5" bestFit="1" customWidth="1"/>
    <col min="1027" max="1027" width="15.625" style="5" customWidth="1"/>
    <col min="1028" max="1028" width="22.625" style="5" customWidth="1"/>
    <col min="1029" max="1029" width="35.625" style="5" customWidth="1"/>
    <col min="1030" max="1030" width="42.5" style="5" customWidth="1"/>
    <col min="1031" max="1279" width="9.125" style="5"/>
    <col min="1280" max="1280" width="7.875" style="5" customWidth="1"/>
    <col min="1281" max="1281" width="159.125" style="5" customWidth="1"/>
    <col min="1282" max="1282" width="10" style="5" bestFit="1" customWidth="1"/>
    <col min="1283" max="1283" width="15.625" style="5" customWidth="1"/>
    <col min="1284" max="1284" width="22.625" style="5" customWidth="1"/>
    <col min="1285" max="1285" width="35.625" style="5" customWidth="1"/>
    <col min="1286" max="1286" width="42.5" style="5" customWidth="1"/>
    <col min="1287" max="1535" width="9.125" style="5"/>
    <col min="1536" max="1536" width="7.875" style="5" customWidth="1"/>
    <col min="1537" max="1537" width="159.125" style="5" customWidth="1"/>
    <col min="1538" max="1538" width="10" style="5" bestFit="1" customWidth="1"/>
    <col min="1539" max="1539" width="15.625" style="5" customWidth="1"/>
    <col min="1540" max="1540" width="22.625" style="5" customWidth="1"/>
    <col min="1541" max="1541" width="35.625" style="5" customWidth="1"/>
    <col min="1542" max="1542" width="42.5" style="5" customWidth="1"/>
    <col min="1543" max="1791" width="9.125" style="5"/>
    <col min="1792" max="1792" width="7.875" style="5" customWidth="1"/>
    <col min="1793" max="1793" width="159.125" style="5" customWidth="1"/>
    <col min="1794" max="1794" width="10" style="5" bestFit="1" customWidth="1"/>
    <col min="1795" max="1795" width="15.625" style="5" customWidth="1"/>
    <col min="1796" max="1796" width="22.625" style="5" customWidth="1"/>
    <col min="1797" max="1797" width="35.625" style="5" customWidth="1"/>
    <col min="1798" max="1798" width="42.5" style="5" customWidth="1"/>
    <col min="1799" max="2047" width="9.125" style="5"/>
    <col min="2048" max="2048" width="7.875" style="5" customWidth="1"/>
    <col min="2049" max="2049" width="159.125" style="5" customWidth="1"/>
    <col min="2050" max="2050" width="10" style="5" bestFit="1" customWidth="1"/>
    <col min="2051" max="2051" width="15.625" style="5" customWidth="1"/>
    <col min="2052" max="2052" width="22.625" style="5" customWidth="1"/>
    <col min="2053" max="2053" width="35.625" style="5" customWidth="1"/>
    <col min="2054" max="2054" width="42.5" style="5" customWidth="1"/>
    <col min="2055" max="2303" width="9.125" style="5"/>
    <col min="2304" max="2304" width="7.875" style="5" customWidth="1"/>
    <col min="2305" max="2305" width="159.125" style="5" customWidth="1"/>
    <col min="2306" max="2306" width="10" style="5" bestFit="1" customWidth="1"/>
    <col min="2307" max="2307" width="15.625" style="5" customWidth="1"/>
    <col min="2308" max="2308" width="22.625" style="5" customWidth="1"/>
    <col min="2309" max="2309" width="35.625" style="5" customWidth="1"/>
    <col min="2310" max="2310" width="42.5" style="5" customWidth="1"/>
    <col min="2311" max="2559" width="9.125" style="5"/>
    <col min="2560" max="2560" width="7.875" style="5" customWidth="1"/>
    <col min="2561" max="2561" width="159.125" style="5" customWidth="1"/>
    <col min="2562" max="2562" width="10" style="5" bestFit="1" customWidth="1"/>
    <col min="2563" max="2563" width="15.625" style="5" customWidth="1"/>
    <col min="2564" max="2564" width="22.625" style="5" customWidth="1"/>
    <col min="2565" max="2565" width="35.625" style="5" customWidth="1"/>
    <col min="2566" max="2566" width="42.5" style="5" customWidth="1"/>
    <col min="2567" max="2815" width="9.125" style="5"/>
    <col min="2816" max="2816" width="7.875" style="5" customWidth="1"/>
    <col min="2817" max="2817" width="159.125" style="5" customWidth="1"/>
    <col min="2818" max="2818" width="10" style="5" bestFit="1" customWidth="1"/>
    <col min="2819" max="2819" width="15.625" style="5" customWidth="1"/>
    <col min="2820" max="2820" width="22.625" style="5" customWidth="1"/>
    <col min="2821" max="2821" width="35.625" style="5" customWidth="1"/>
    <col min="2822" max="2822" width="42.5" style="5" customWidth="1"/>
    <col min="2823" max="3071" width="9.125" style="5"/>
    <col min="3072" max="3072" width="7.875" style="5" customWidth="1"/>
    <col min="3073" max="3073" width="159.125" style="5" customWidth="1"/>
    <col min="3074" max="3074" width="10" style="5" bestFit="1" customWidth="1"/>
    <col min="3075" max="3075" width="15.625" style="5" customWidth="1"/>
    <col min="3076" max="3076" width="22.625" style="5" customWidth="1"/>
    <col min="3077" max="3077" width="35.625" style="5" customWidth="1"/>
    <col min="3078" max="3078" width="42.5" style="5" customWidth="1"/>
    <col min="3079" max="3327" width="9.125" style="5"/>
    <col min="3328" max="3328" width="7.875" style="5" customWidth="1"/>
    <col min="3329" max="3329" width="159.125" style="5" customWidth="1"/>
    <col min="3330" max="3330" width="10" style="5" bestFit="1" customWidth="1"/>
    <col min="3331" max="3331" width="15.625" style="5" customWidth="1"/>
    <col min="3332" max="3332" width="22.625" style="5" customWidth="1"/>
    <col min="3333" max="3333" width="35.625" style="5" customWidth="1"/>
    <col min="3334" max="3334" width="42.5" style="5" customWidth="1"/>
    <col min="3335" max="3583" width="9.125" style="5"/>
    <col min="3584" max="3584" width="7.875" style="5" customWidth="1"/>
    <col min="3585" max="3585" width="159.125" style="5" customWidth="1"/>
    <col min="3586" max="3586" width="10" style="5" bestFit="1" customWidth="1"/>
    <col min="3587" max="3587" width="15.625" style="5" customWidth="1"/>
    <col min="3588" max="3588" width="22.625" style="5" customWidth="1"/>
    <col min="3589" max="3589" width="35.625" style="5" customWidth="1"/>
    <col min="3590" max="3590" width="42.5" style="5" customWidth="1"/>
    <col min="3591" max="3839" width="9.125" style="5"/>
    <col min="3840" max="3840" width="7.875" style="5" customWidth="1"/>
    <col min="3841" max="3841" width="159.125" style="5" customWidth="1"/>
    <col min="3842" max="3842" width="10" style="5" bestFit="1" customWidth="1"/>
    <col min="3843" max="3843" width="15.625" style="5" customWidth="1"/>
    <col min="3844" max="3844" width="22.625" style="5" customWidth="1"/>
    <col min="3845" max="3845" width="35.625" style="5" customWidth="1"/>
    <col min="3846" max="3846" width="42.5" style="5" customWidth="1"/>
    <col min="3847" max="4095" width="9.125" style="5"/>
    <col min="4096" max="4096" width="7.875" style="5" customWidth="1"/>
    <col min="4097" max="4097" width="159.125" style="5" customWidth="1"/>
    <col min="4098" max="4098" width="10" style="5" bestFit="1" customWidth="1"/>
    <col min="4099" max="4099" width="15.625" style="5" customWidth="1"/>
    <col min="4100" max="4100" width="22.625" style="5" customWidth="1"/>
    <col min="4101" max="4101" width="35.625" style="5" customWidth="1"/>
    <col min="4102" max="4102" width="42.5" style="5" customWidth="1"/>
    <col min="4103" max="4351" width="9.125" style="5"/>
    <col min="4352" max="4352" width="7.875" style="5" customWidth="1"/>
    <col min="4353" max="4353" width="159.125" style="5" customWidth="1"/>
    <col min="4354" max="4354" width="10" style="5" bestFit="1" customWidth="1"/>
    <col min="4355" max="4355" width="15.625" style="5" customWidth="1"/>
    <col min="4356" max="4356" width="22.625" style="5" customWidth="1"/>
    <col min="4357" max="4357" width="35.625" style="5" customWidth="1"/>
    <col min="4358" max="4358" width="42.5" style="5" customWidth="1"/>
    <col min="4359" max="4607" width="9.125" style="5"/>
    <col min="4608" max="4608" width="7.875" style="5" customWidth="1"/>
    <col min="4609" max="4609" width="159.125" style="5" customWidth="1"/>
    <col min="4610" max="4610" width="10" style="5" bestFit="1" customWidth="1"/>
    <col min="4611" max="4611" width="15.625" style="5" customWidth="1"/>
    <col min="4612" max="4612" width="22.625" style="5" customWidth="1"/>
    <col min="4613" max="4613" width="35.625" style="5" customWidth="1"/>
    <col min="4614" max="4614" width="42.5" style="5" customWidth="1"/>
    <col min="4615" max="4863" width="9.125" style="5"/>
    <col min="4864" max="4864" width="7.875" style="5" customWidth="1"/>
    <col min="4865" max="4865" width="159.125" style="5" customWidth="1"/>
    <col min="4866" max="4866" width="10" style="5" bestFit="1" customWidth="1"/>
    <col min="4867" max="4867" width="15.625" style="5" customWidth="1"/>
    <col min="4868" max="4868" width="22.625" style="5" customWidth="1"/>
    <col min="4869" max="4869" width="35.625" style="5" customWidth="1"/>
    <col min="4870" max="4870" width="42.5" style="5" customWidth="1"/>
    <col min="4871" max="5119" width="9.125" style="5"/>
    <col min="5120" max="5120" width="7.875" style="5" customWidth="1"/>
    <col min="5121" max="5121" width="159.125" style="5" customWidth="1"/>
    <col min="5122" max="5122" width="10" style="5" bestFit="1" customWidth="1"/>
    <col min="5123" max="5123" width="15.625" style="5" customWidth="1"/>
    <col min="5124" max="5124" width="22.625" style="5" customWidth="1"/>
    <col min="5125" max="5125" width="35.625" style="5" customWidth="1"/>
    <col min="5126" max="5126" width="42.5" style="5" customWidth="1"/>
    <col min="5127" max="5375" width="9.125" style="5"/>
    <col min="5376" max="5376" width="7.875" style="5" customWidth="1"/>
    <col min="5377" max="5377" width="159.125" style="5" customWidth="1"/>
    <col min="5378" max="5378" width="10" style="5" bestFit="1" customWidth="1"/>
    <col min="5379" max="5379" width="15.625" style="5" customWidth="1"/>
    <col min="5380" max="5380" width="22.625" style="5" customWidth="1"/>
    <col min="5381" max="5381" width="35.625" style="5" customWidth="1"/>
    <col min="5382" max="5382" width="42.5" style="5" customWidth="1"/>
    <col min="5383" max="5631" width="9.125" style="5"/>
    <col min="5632" max="5632" width="7.875" style="5" customWidth="1"/>
    <col min="5633" max="5633" width="159.125" style="5" customWidth="1"/>
    <col min="5634" max="5634" width="10" style="5" bestFit="1" customWidth="1"/>
    <col min="5635" max="5635" width="15.625" style="5" customWidth="1"/>
    <col min="5636" max="5636" width="22.625" style="5" customWidth="1"/>
    <col min="5637" max="5637" width="35.625" style="5" customWidth="1"/>
    <col min="5638" max="5638" width="42.5" style="5" customWidth="1"/>
    <col min="5639" max="5887" width="9.125" style="5"/>
    <col min="5888" max="5888" width="7.875" style="5" customWidth="1"/>
    <col min="5889" max="5889" width="159.125" style="5" customWidth="1"/>
    <col min="5890" max="5890" width="10" style="5" bestFit="1" customWidth="1"/>
    <col min="5891" max="5891" width="15.625" style="5" customWidth="1"/>
    <col min="5892" max="5892" width="22.625" style="5" customWidth="1"/>
    <col min="5893" max="5893" width="35.625" style="5" customWidth="1"/>
    <col min="5894" max="5894" width="42.5" style="5" customWidth="1"/>
    <col min="5895" max="6143" width="9.125" style="5"/>
    <col min="6144" max="6144" width="7.875" style="5" customWidth="1"/>
    <col min="6145" max="6145" width="159.125" style="5" customWidth="1"/>
    <col min="6146" max="6146" width="10" style="5" bestFit="1" customWidth="1"/>
    <col min="6147" max="6147" width="15.625" style="5" customWidth="1"/>
    <col min="6148" max="6148" width="22.625" style="5" customWidth="1"/>
    <col min="6149" max="6149" width="35.625" style="5" customWidth="1"/>
    <col min="6150" max="6150" width="42.5" style="5" customWidth="1"/>
    <col min="6151" max="6399" width="9.125" style="5"/>
    <col min="6400" max="6400" width="7.875" style="5" customWidth="1"/>
    <col min="6401" max="6401" width="159.125" style="5" customWidth="1"/>
    <col min="6402" max="6402" width="10" style="5" bestFit="1" customWidth="1"/>
    <col min="6403" max="6403" width="15.625" style="5" customWidth="1"/>
    <col min="6404" max="6404" width="22.625" style="5" customWidth="1"/>
    <col min="6405" max="6405" width="35.625" style="5" customWidth="1"/>
    <col min="6406" max="6406" width="42.5" style="5" customWidth="1"/>
    <col min="6407" max="6655" width="9.125" style="5"/>
    <col min="6656" max="6656" width="7.875" style="5" customWidth="1"/>
    <col min="6657" max="6657" width="159.125" style="5" customWidth="1"/>
    <col min="6658" max="6658" width="10" style="5" bestFit="1" customWidth="1"/>
    <col min="6659" max="6659" width="15.625" style="5" customWidth="1"/>
    <col min="6660" max="6660" width="22.625" style="5" customWidth="1"/>
    <col min="6661" max="6661" width="35.625" style="5" customWidth="1"/>
    <col min="6662" max="6662" width="42.5" style="5" customWidth="1"/>
    <col min="6663" max="6911" width="9.125" style="5"/>
    <col min="6912" max="6912" width="7.875" style="5" customWidth="1"/>
    <col min="6913" max="6913" width="159.125" style="5" customWidth="1"/>
    <col min="6914" max="6914" width="10" style="5" bestFit="1" customWidth="1"/>
    <col min="6915" max="6915" width="15.625" style="5" customWidth="1"/>
    <col min="6916" max="6916" width="22.625" style="5" customWidth="1"/>
    <col min="6917" max="6917" width="35.625" style="5" customWidth="1"/>
    <col min="6918" max="6918" width="42.5" style="5" customWidth="1"/>
    <col min="6919" max="7167" width="9.125" style="5"/>
    <col min="7168" max="7168" width="7.875" style="5" customWidth="1"/>
    <col min="7169" max="7169" width="159.125" style="5" customWidth="1"/>
    <col min="7170" max="7170" width="10" style="5" bestFit="1" customWidth="1"/>
    <col min="7171" max="7171" width="15.625" style="5" customWidth="1"/>
    <col min="7172" max="7172" width="22.625" style="5" customWidth="1"/>
    <col min="7173" max="7173" width="35.625" style="5" customWidth="1"/>
    <col min="7174" max="7174" width="42.5" style="5" customWidth="1"/>
    <col min="7175" max="7423" width="9.125" style="5"/>
    <col min="7424" max="7424" width="7.875" style="5" customWidth="1"/>
    <col min="7425" max="7425" width="159.125" style="5" customWidth="1"/>
    <col min="7426" max="7426" width="10" style="5" bestFit="1" customWidth="1"/>
    <col min="7427" max="7427" width="15.625" style="5" customWidth="1"/>
    <col min="7428" max="7428" width="22.625" style="5" customWidth="1"/>
    <col min="7429" max="7429" width="35.625" style="5" customWidth="1"/>
    <col min="7430" max="7430" width="42.5" style="5" customWidth="1"/>
    <col min="7431" max="7679" width="9.125" style="5"/>
    <col min="7680" max="7680" width="7.875" style="5" customWidth="1"/>
    <col min="7681" max="7681" width="159.125" style="5" customWidth="1"/>
    <col min="7682" max="7682" width="10" style="5" bestFit="1" customWidth="1"/>
    <col min="7683" max="7683" width="15.625" style="5" customWidth="1"/>
    <col min="7684" max="7684" width="22.625" style="5" customWidth="1"/>
    <col min="7685" max="7685" width="35.625" style="5" customWidth="1"/>
    <col min="7686" max="7686" width="42.5" style="5" customWidth="1"/>
    <col min="7687" max="7935" width="9.125" style="5"/>
    <col min="7936" max="7936" width="7.875" style="5" customWidth="1"/>
    <col min="7937" max="7937" width="159.125" style="5" customWidth="1"/>
    <col min="7938" max="7938" width="10" style="5" bestFit="1" customWidth="1"/>
    <col min="7939" max="7939" width="15.625" style="5" customWidth="1"/>
    <col min="7940" max="7940" width="22.625" style="5" customWidth="1"/>
    <col min="7941" max="7941" width="35.625" style="5" customWidth="1"/>
    <col min="7942" max="7942" width="42.5" style="5" customWidth="1"/>
    <col min="7943" max="8191" width="9.125" style="5"/>
    <col min="8192" max="8192" width="7.875" style="5" customWidth="1"/>
    <col min="8193" max="8193" width="159.125" style="5" customWidth="1"/>
    <col min="8194" max="8194" width="10" style="5" bestFit="1" customWidth="1"/>
    <col min="8195" max="8195" width="15.625" style="5" customWidth="1"/>
    <col min="8196" max="8196" width="22.625" style="5" customWidth="1"/>
    <col min="8197" max="8197" width="35.625" style="5" customWidth="1"/>
    <col min="8198" max="8198" width="42.5" style="5" customWidth="1"/>
    <col min="8199" max="8447" width="9.125" style="5"/>
    <col min="8448" max="8448" width="7.875" style="5" customWidth="1"/>
    <col min="8449" max="8449" width="159.125" style="5" customWidth="1"/>
    <col min="8450" max="8450" width="10" style="5" bestFit="1" customWidth="1"/>
    <col min="8451" max="8451" width="15.625" style="5" customWidth="1"/>
    <col min="8452" max="8452" width="22.625" style="5" customWidth="1"/>
    <col min="8453" max="8453" width="35.625" style="5" customWidth="1"/>
    <col min="8454" max="8454" width="42.5" style="5" customWidth="1"/>
    <col min="8455" max="8703" width="9.125" style="5"/>
    <col min="8704" max="8704" width="7.875" style="5" customWidth="1"/>
    <col min="8705" max="8705" width="159.125" style="5" customWidth="1"/>
    <col min="8706" max="8706" width="10" style="5" bestFit="1" customWidth="1"/>
    <col min="8707" max="8707" width="15.625" style="5" customWidth="1"/>
    <col min="8708" max="8708" width="22.625" style="5" customWidth="1"/>
    <col min="8709" max="8709" width="35.625" style="5" customWidth="1"/>
    <col min="8710" max="8710" width="42.5" style="5" customWidth="1"/>
    <col min="8711" max="8959" width="9.125" style="5"/>
    <col min="8960" max="8960" width="7.875" style="5" customWidth="1"/>
    <col min="8961" max="8961" width="159.125" style="5" customWidth="1"/>
    <col min="8962" max="8962" width="10" style="5" bestFit="1" customWidth="1"/>
    <col min="8963" max="8963" width="15.625" style="5" customWidth="1"/>
    <col min="8964" max="8964" width="22.625" style="5" customWidth="1"/>
    <col min="8965" max="8965" width="35.625" style="5" customWidth="1"/>
    <col min="8966" max="8966" width="42.5" style="5" customWidth="1"/>
    <col min="8967" max="9215" width="9.125" style="5"/>
    <col min="9216" max="9216" width="7.875" style="5" customWidth="1"/>
    <col min="9217" max="9217" width="159.125" style="5" customWidth="1"/>
    <col min="9218" max="9218" width="10" style="5" bestFit="1" customWidth="1"/>
    <col min="9219" max="9219" width="15.625" style="5" customWidth="1"/>
    <col min="9220" max="9220" width="22.625" style="5" customWidth="1"/>
    <col min="9221" max="9221" width="35.625" style="5" customWidth="1"/>
    <col min="9222" max="9222" width="42.5" style="5" customWidth="1"/>
    <col min="9223" max="9471" width="9.125" style="5"/>
    <col min="9472" max="9472" width="7.875" style="5" customWidth="1"/>
    <col min="9473" max="9473" width="159.125" style="5" customWidth="1"/>
    <col min="9474" max="9474" width="10" style="5" bestFit="1" customWidth="1"/>
    <col min="9475" max="9475" width="15.625" style="5" customWidth="1"/>
    <col min="9476" max="9476" width="22.625" style="5" customWidth="1"/>
    <col min="9477" max="9477" width="35.625" style="5" customWidth="1"/>
    <col min="9478" max="9478" width="42.5" style="5" customWidth="1"/>
    <col min="9479" max="9727" width="9.125" style="5"/>
    <col min="9728" max="9728" width="7.875" style="5" customWidth="1"/>
    <col min="9729" max="9729" width="159.125" style="5" customWidth="1"/>
    <col min="9730" max="9730" width="10" style="5" bestFit="1" customWidth="1"/>
    <col min="9731" max="9731" width="15.625" style="5" customWidth="1"/>
    <col min="9732" max="9732" width="22.625" style="5" customWidth="1"/>
    <col min="9733" max="9733" width="35.625" style="5" customWidth="1"/>
    <col min="9734" max="9734" width="42.5" style="5" customWidth="1"/>
    <col min="9735" max="9983" width="9.125" style="5"/>
    <col min="9984" max="9984" width="7.875" style="5" customWidth="1"/>
    <col min="9985" max="9985" width="159.125" style="5" customWidth="1"/>
    <col min="9986" max="9986" width="10" style="5" bestFit="1" customWidth="1"/>
    <col min="9987" max="9987" width="15.625" style="5" customWidth="1"/>
    <col min="9988" max="9988" width="22.625" style="5" customWidth="1"/>
    <col min="9989" max="9989" width="35.625" style="5" customWidth="1"/>
    <col min="9990" max="9990" width="42.5" style="5" customWidth="1"/>
    <col min="9991" max="10239" width="9.125" style="5"/>
    <col min="10240" max="10240" width="7.875" style="5" customWidth="1"/>
    <col min="10241" max="10241" width="159.125" style="5" customWidth="1"/>
    <col min="10242" max="10242" width="10" style="5" bestFit="1" customWidth="1"/>
    <col min="10243" max="10243" width="15.625" style="5" customWidth="1"/>
    <col min="10244" max="10244" width="22.625" style="5" customWidth="1"/>
    <col min="10245" max="10245" width="35.625" style="5" customWidth="1"/>
    <col min="10246" max="10246" width="42.5" style="5" customWidth="1"/>
    <col min="10247" max="10495" width="9.125" style="5"/>
    <col min="10496" max="10496" width="7.875" style="5" customWidth="1"/>
    <col min="10497" max="10497" width="159.125" style="5" customWidth="1"/>
    <col min="10498" max="10498" width="10" style="5" bestFit="1" customWidth="1"/>
    <col min="10499" max="10499" width="15.625" style="5" customWidth="1"/>
    <col min="10500" max="10500" width="22.625" style="5" customWidth="1"/>
    <col min="10501" max="10501" width="35.625" style="5" customWidth="1"/>
    <col min="10502" max="10502" width="42.5" style="5" customWidth="1"/>
    <col min="10503" max="10751" width="9.125" style="5"/>
    <col min="10752" max="10752" width="7.875" style="5" customWidth="1"/>
    <col min="10753" max="10753" width="159.125" style="5" customWidth="1"/>
    <col min="10754" max="10754" width="10" style="5" bestFit="1" customWidth="1"/>
    <col min="10755" max="10755" width="15.625" style="5" customWidth="1"/>
    <col min="10756" max="10756" width="22.625" style="5" customWidth="1"/>
    <col min="10757" max="10757" width="35.625" style="5" customWidth="1"/>
    <col min="10758" max="10758" width="42.5" style="5" customWidth="1"/>
    <col min="10759" max="11007" width="9.125" style="5"/>
    <col min="11008" max="11008" width="7.875" style="5" customWidth="1"/>
    <col min="11009" max="11009" width="159.125" style="5" customWidth="1"/>
    <col min="11010" max="11010" width="10" style="5" bestFit="1" customWidth="1"/>
    <col min="11011" max="11011" width="15.625" style="5" customWidth="1"/>
    <col min="11012" max="11012" width="22.625" style="5" customWidth="1"/>
    <col min="11013" max="11013" width="35.625" style="5" customWidth="1"/>
    <col min="11014" max="11014" width="42.5" style="5" customWidth="1"/>
    <col min="11015" max="11263" width="9.125" style="5"/>
    <col min="11264" max="11264" width="7.875" style="5" customWidth="1"/>
    <col min="11265" max="11265" width="159.125" style="5" customWidth="1"/>
    <col min="11266" max="11266" width="10" style="5" bestFit="1" customWidth="1"/>
    <col min="11267" max="11267" width="15.625" style="5" customWidth="1"/>
    <col min="11268" max="11268" width="22.625" style="5" customWidth="1"/>
    <col min="11269" max="11269" width="35.625" style="5" customWidth="1"/>
    <col min="11270" max="11270" width="42.5" style="5" customWidth="1"/>
    <col min="11271" max="11519" width="9.125" style="5"/>
    <col min="11520" max="11520" width="7.875" style="5" customWidth="1"/>
    <col min="11521" max="11521" width="159.125" style="5" customWidth="1"/>
    <col min="11522" max="11522" width="10" style="5" bestFit="1" customWidth="1"/>
    <col min="11523" max="11523" width="15.625" style="5" customWidth="1"/>
    <col min="11524" max="11524" width="22.625" style="5" customWidth="1"/>
    <col min="11525" max="11525" width="35.625" style="5" customWidth="1"/>
    <col min="11526" max="11526" width="42.5" style="5" customWidth="1"/>
    <col min="11527" max="11775" width="9.125" style="5"/>
    <col min="11776" max="11776" width="7.875" style="5" customWidth="1"/>
    <col min="11777" max="11777" width="159.125" style="5" customWidth="1"/>
    <col min="11778" max="11778" width="10" style="5" bestFit="1" customWidth="1"/>
    <col min="11779" max="11779" width="15.625" style="5" customWidth="1"/>
    <col min="11780" max="11780" width="22.625" style="5" customWidth="1"/>
    <col min="11781" max="11781" width="35.625" style="5" customWidth="1"/>
    <col min="11782" max="11782" width="42.5" style="5" customWidth="1"/>
    <col min="11783" max="12031" width="9.125" style="5"/>
    <col min="12032" max="12032" width="7.875" style="5" customWidth="1"/>
    <col min="12033" max="12033" width="159.125" style="5" customWidth="1"/>
    <col min="12034" max="12034" width="10" style="5" bestFit="1" customWidth="1"/>
    <col min="12035" max="12035" width="15.625" style="5" customWidth="1"/>
    <col min="12036" max="12036" width="22.625" style="5" customWidth="1"/>
    <col min="12037" max="12037" width="35.625" style="5" customWidth="1"/>
    <col min="12038" max="12038" width="42.5" style="5" customWidth="1"/>
    <col min="12039" max="12287" width="9.125" style="5"/>
    <col min="12288" max="12288" width="7.875" style="5" customWidth="1"/>
    <col min="12289" max="12289" width="159.125" style="5" customWidth="1"/>
    <col min="12290" max="12290" width="10" style="5" bestFit="1" customWidth="1"/>
    <col min="12291" max="12291" width="15.625" style="5" customWidth="1"/>
    <col min="12292" max="12292" width="22.625" style="5" customWidth="1"/>
    <col min="12293" max="12293" width="35.625" style="5" customWidth="1"/>
    <col min="12294" max="12294" width="42.5" style="5" customWidth="1"/>
    <col min="12295" max="12543" width="9.125" style="5"/>
    <col min="12544" max="12544" width="7.875" style="5" customWidth="1"/>
    <col min="12545" max="12545" width="159.125" style="5" customWidth="1"/>
    <col min="12546" max="12546" width="10" style="5" bestFit="1" customWidth="1"/>
    <col min="12547" max="12547" width="15.625" style="5" customWidth="1"/>
    <col min="12548" max="12548" width="22.625" style="5" customWidth="1"/>
    <col min="12549" max="12549" width="35.625" style="5" customWidth="1"/>
    <col min="12550" max="12550" width="42.5" style="5" customWidth="1"/>
    <col min="12551" max="12799" width="9.125" style="5"/>
    <col min="12800" max="12800" width="7.875" style="5" customWidth="1"/>
    <col min="12801" max="12801" width="159.125" style="5" customWidth="1"/>
    <col min="12802" max="12802" width="10" style="5" bestFit="1" customWidth="1"/>
    <col min="12803" max="12803" width="15.625" style="5" customWidth="1"/>
    <col min="12804" max="12804" width="22.625" style="5" customWidth="1"/>
    <col min="12805" max="12805" width="35.625" style="5" customWidth="1"/>
    <col min="12806" max="12806" width="42.5" style="5" customWidth="1"/>
    <col min="12807" max="13055" width="9.125" style="5"/>
    <col min="13056" max="13056" width="7.875" style="5" customWidth="1"/>
    <col min="13057" max="13057" width="159.125" style="5" customWidth="1"/>
    <col min="13058" max="13058" width="10" style="5" bestFit="1" customWidth="1"/>
    <col min="13059" max="13059" width="15.625" style="5" customWidth="1"/>
    <col min="13060" max="13060" width="22.625" style="5" customWidth="1"/>
    <col min="13061" max="13061" width="35.625" style="5" customWidth="1"/>
    <col min="13062" max="13062" width="42.5" style="5" customWidth="1"/>
    <col min="13063" max="13311" width="9.125" style="5"/>
    <col min="13312" max="13312" width="7.875" style="5" customWidth="1"/>
    <col min="13313" max="13313" width="159.125" style="5" customWidth="1"/>
    <col min="13314" max="13314" width="10" style="5" bestFit="1" customWidth="1"/>
    <col min="13315" max="13315" width="15.625" style="5" customWidth="1"/>
    <col min="13316" max="13316" width="22.625" style="5" customWidth="1"/>
    <col min="13317" max="13317" width="35.625" style="5" customWidth="1"/>
    <col min="13318" max="13318" width="42.5" style="5" customWidth="1"/>
    <col min="13319" max="13567" width="9.125" style="5"/>
    <col min="13568" max="13568" width="7.875" style="5" customWidth="1"/>
    <col min="13569" max="13569" width="159.125" style="5" customWidth="1"/>
    <col min="13570" max="13570" width="10" style="5" bestFit="1" customWidth="1"/>
    <col min="13571" max="13571" width="15.625" style="5" customWidth="1"/>
    <col min="13572" max="13572" width="22.625" style="5" customWidth="1"/>
    <col min="13573" max="13573" width="35.625" style="5" customWidth="1"/>
    <col min="13574" max="13574" width="42.5" style="5" customWidth="1"/>
    <col min="13575" max="13823" width="9.125" style="5"/>
    <col min="13824" max="13824" width="7.875" style="5" customWidth="1"/>
    <col min="13825" max="13825" width="159.125" style="5" customWidth="1"/>
    <col min="13826" max="13826" width="10" style="5" bestFit="1" customWidth="1"/>
    <col min="13827" max="13827" width="15.625" style="5" customWidth="1"/>
    <col min="13828" max="13828" width="22.625" style="5" customWidth="1"/>
    <col min="13829" max="13829" width="35.625" style="5" customWidth="1"/>
    <col min="13830" max="13830" width="42.5" style="5" customWidth="1"/>
    <col min="13831" max="14079" width="9.125" style="5"/>
    <col min="14080" max="14080" width="7.875" style="5" customWidth="1"/>
    <col min="14081" max="14081" width="159.125" style="5" customWidth="1"/>
    <col min="14082" max="14082" width="10" style="5" bestFit="1" customWidth="1"/>
    <col min="14083" max="14083" width="15.625" style="5" customWidth="1"/>
    <col min="14084" max="14084" width="22.625" style="5" customWidth="1"/>
    <col min="14085" max="14085" width="35.625" style="5" customWidth="1"/>
    <col min="14086" max="14086" width="42.5" style="5" customWidth="1"/>
    <col min="14087" max="14335" width="9.125" style="5"/>
    <col min="14336" max="14336" width="7.875" style="5" customWidth="1"/>
    <col min="14337" max="14337" width="159.125" style="5" customWidth="1"/>
    <col min="14338" max="14338" width="10" style="5" bestFit="1" customWidth="1"/>
    <col min="14339" max="14339" width="15.625" style="5" customWidth="1"/>
    <col min="14340" max="14340" width="22.625" style="5" customWidth="1"/>
    <col min="14341" max="14341" width="35.625" style="5" customWidth="1"/>
    <col min="14342" max="14342" width="42.5" style="5" customWidth="1"/>
    <col min="14343" max="14591" width="9.125" style="5"/>
    <col min="14592" max="14592" width="7.875" style="5" customWidth="1"/>
    <col min="14593" max="14593" width="159.125" style="5" customWidth="1"/>
    <col min="14594" max="14594" width="10" style="5" bestFit="1" customWidth="1"/>
    <col min="14595" max="14595" width="15.625" style="5" customWidth="1"/>
    <col min="14596" max="14596" width="22.625" style="5" customWidth="1"/>
    <col min="14597" max="14597" width="35.625" style="5" customWidth="1"/>
    <col min="14598" max="14598" width="42.5" style="5" customWidth="1"/>
    <col min="14599" max="14847" width="9.125" style="5"/>
    <col min="14848" max="14848" width="7.875" style="5" customWidth="1"/>
    <col min="14849" max="14849" width="159.125" style="5" customWidth="1"/>
    <col min="14850" max="14850" width="10" style="5" bestFit="1" customWidth="1"/>
    <col min="14851" max="14851" width="15.625" style="5" customWidth="1"/>
    <col min="14852" max="14852" width="22.625" style="5" customWidth="1"/>
    <col min="14853" max="14853" width="35.625" style="5" customWidth="1"/>
    <col min="14854" max="14854" width="42.5" style="5" customWidth="1"/>
    <col min="14855" max="15103" width="9.125" style="5"/>
    <col min="15104" max="15104" width="7.875" style="5" customWidth="1"/>
    <col min="15105" max="15105" width="159.125" style="5" customWidth="1"/>
    <col min="15106" max="15106" width="10" style="5" bestFit="1" customWidth="1"/>
    <col min="15107" max="15107" width="15.625" style="5" customWidth="1"/>
    <col min="15108" max="15108" width="22.625" style="5" customWidth="1"/>
    <col min="15109" max="15109" width="35.625" style="5" customWidth="1"/>
    <col min="15110" max="15110" width="42.5" style="5" customWidth="1"/>
    <col min="15111" max="15359" width="9.125" style="5"/>
    <col min="15360" max="15360" width="7.875" style="5" customWidth="1"/>
    <col min="15361" max="15361" width="159.125" style="5" customWidth="1"/>
    <col min="15362" max="15362" width="10" style="5" bestFit="1" customWidth="1"/>
    <col min="15363" max="15363" width="15.625" style="5" customWidth="1"/>
    <col min="15364" max="15364" width="22.625" style="5" customWidth="1"/>
    <col min="15365" max="15365" width="35.625" style="5" customWidth="1"/>
    <col min="15366" max="15366" width="42.5" style="5" customWidth="1"/>
    <col min="15367" max="15615" width="9.125" style="5"/>
    <col min="15616" max="15616" width="7.875" style="5" customWidth="1"/>
    <col min="15617" max="15617" width="159.125" style="5" customWidth="1"/>
    <col min="15618" max="15618" width="10" style="5" bestFit="1" customWidth="1"/>
    <col min="15619" max="15619" width="15.625" style="5" customWidth="1"/>
    <col min="15620" max="15620" width="22.625" style="5" customWidth="1"/>
    <col min="15621" max="15621" width="35.625" style="5" customWidth="1"/>
    <col min="15622" max="15622" width="42.5" style="5" customWidth="1"/>
    <col min="15623" max="15871" width="9.125" style="5"/>
    <col min="15872" max="15872" width="7.875" style="5" customWidth="1"/>
    <col min="15873" max="15873" width="159.125" style="5" customWidth="1"/>
    <col min="15874" max="15874" width="10" style="5" bestFit="1" customWidth="1"/>
    <col min="15875" max="15875" width="15.625" style="5" customWidth="1"/>
    <col min="15876" max="15876" width="22.625" style="5" customWidth="1"/>
    <col min="15877" max="15877" width="35.625" style="5" customWidth="1"/>
    <col min="15878" max="15878" width="42.5" style="5" customWidth="1"/>
    <col min="15879" max="16127" width="9.125" style="5"/>
    <col min="16128" max="16128" width="7.875" style="5" customWidth="1"/>
    <col min="16129" max="16129" width="159.125" style="5" customWidth="1"/>
    <col min="16130" max="16130" width="10" style="5" bestFit="1" customWidth="1"/>
    <col min="16131" max="16131" width="15.625" style="5" customWidth="1"/>
    <col min="16132" max="16132" width="22.625" style="5" customWidth="1"/>
    <col min="16133" max="16133" width="35.625" style="5" customWidth="1"/>
    <col min="16134" max="16134" width="42.5" style="5" customWidth="1"/>
    <col min="16135" max="16384" width="9.125" style="5"/>
  </cols>
  <sheetData>
    <row r="2" spans="2:14" ht="69.95" customHeight="1">
      <c r="B2" s="110"/>
      <c r="C2" s="111"/>
      <c r="D2" s="111"/>
      <c r="E2" s="111"/>
      <c r="F2" s="111"/>
      <c r="G2" s="112"/>
      <c r="H2" s="6"/>
      <c r="N2" s="78">
        <v>4.7</v>
      </c>
    </row>
    <row r="3" spans="2:14" ht="69.95" customHeight="1" thickBot="1">
      <c r="B3" s="113"/>
      <c r="C3" s="114"/>
      <c r="D3" s="114"/>
      <c r="E3" s="114"/>
      <c r="F3" s="114"/>
      <c r="G3" s="115"/>
      <c r="H3" s="7"/>
    </row>
    <row r="4" spans="2:14" ht="69.95" customHeight="1" thickBot="1">
      <c r="B4" s="100" t="s">
        <v>444</v>
      </c>
      <c r="C4" s="101"/>
      <c r="D4" s="101"/>
      <c r="E4" s="101"/>
      <c r="F4" s="101"/>
      <c r="G4" s="101"/>
      <c r="H4" s="6"/>
    </row>
    <row r="5" spans="2:14" ht="39.950000000000003" customHeight="1" thickBot="1">
      <c r="B5" s="51"/>
      <c r="C5" s="51"/>
      <c r="D5" s="51"/>
      <c r="E5" s="51"/>
      <c r="F5" s="52"/>
      <c r="G5" s="51"/>
      <c r="H5" s="8"/>
    </row>
    <row r="6" spans="2:14" s="10" customFormat="1" ht="39.950000000000003" customHeight="1" thickBot="1">
      <c r="B6" s="53"/>
      <c r="C6" s="11" t="s">
        <v>0</v>
      </c>
      <c r="D6" s="12"/>
      <c r="E6" s="13"/>
      <c r="F6" s="12"/>
      <c r="G6" s="12"/>
      <c r="H6" s="14"/>
    </row>
    <row r="7" spans="2:14" s="9" customFormat="1" ht="45" customHeight="1" thickBot="1">
      <c r="B7" s="54" t="s">
        <v>1</v>
      </c>
      <c r="C7" s="54" t="s">
        <v>2</v>
      </c>
      <c r="D7" s="54" t="s">
        <v>3</v>
      </c>
      <c r="E7" s="55" t="s">
        <v>4</v>
      </c>
      <c r="F7" s="56"/>
      <c r="G7" s="56" t="s">
        <v>5</v>
      </c>
      <c r="H7" s="56" t="s">
        <v>6</v>
      </c>
    </row>
    <row r="8" spans="2:14" s="9" customFormat="1" ht="45" customHeight="1" thickBot="1">
      <c r="B8" s="15">
        <v>1</v>
      </c>
      <c r="C8" s="16" t="s">
        <v>110</v>
      </c>
      <c r="D8" s="15" t="s">
        <v>7</v>
      </c>
      <c r="E8" s="17">
        <v>0</v>
      </c>
      <c r="F8" s="123">
        <v>19.4238</v>
      </c>
      <c r="G8" s="120">
        <f>E8*F8</f>
        <v>0</v>
      </c>
      <c r="H8" s="116"/>
      <c r="J8" s="70"/>
    </row>
    <row r="9" spans="2:14" s="9" customFormat="1" ht="45" customHeight="1" thickBot="1">
      <c r="B9" s="15">
        <v>2</v>
      </c>
      <c r="C9" s="16" t="s">
        <v>111</v>
      </c>
      <c r="D9" s="15" t="s">
        <v>7</v>
      </c>
      <c r="E9" s="17">
        <v>0</v>
      </c>
      <c r="F9" s="123">
        <v>2.4299999999999997</v>
      </c>
      <c r="G9" s="120">
        <f t="shared" ref="G9:G48" si="0">E9*F9</f>
        <v>0</v>
      </c>
      <c r="H9" s="116"/>
      <c r="J9" s="70"/>
    </row>
    <row r="10" spans="2:14" s="9" customFormat="1" ht="45" customHeight="1" thickBot="1">
      <c r="B10" s="15">
        <v>3</v>
      </c>
      <c r="C10" s="16" t="s">
        <v>112</v>
      </c>
      <c r="D10" s="15" t="s">
        <v>7</v>
      </c>
      <c r="E10" s="17">
        <v>0</v>
      </c>
      <c r="F10" s="123">
        <v>11.3238</v>
      </c>
      <c r="G10" s="120">
        <f t="shared" si="0"/>
        <v>0</v>
      </c>
      <c r="H10" s="116"/>
      <c r="J10" s="70"/>
    </row>
    <row r="11" spans="2:14" s="9" customFormat="1" ht="45" customHeight="1" thickBot="1">
      <c r="B11" s="15">
        <v>4</v>
      </c>
      <c r="C11" s="16" t="s">
        <v>113</v>
      </c>
      <c r="D11" s="15" t="s">
        <v>3</v>
      </c>
      <c r="E11" s="17">
        <v>0</v>
      </c>
      <c r="F11" s="123">
        <v>3.24</v>
      </c>
      <c r="G11" s="120">
        <f t="shared" si="0"/>
        <v>0</v>
      </c>
      <c r="H11" s="116"/>
      <c r="J11" s="70"/>
    </row>
    <row r="12" spans="2:14" s="9" customFormat="1" ht="45" customHeight="1" thickBot="1">
      <c r="B12" s="15">
        <v>5</v>
      </c>
      <c r="C12" s="16" t="s">
        <v>114</v>
      </c>
      <c r="D12" s="15" t="s">
        <v>7</v>
      </c>
      <c r="E12" s="17">
        <v>0</v>
      </c>
      <c r="F12" s="123">
        <v>2.4299999999999997</v>
      </c>
      <c r="G12" s="120">
        <f t="shared" si="0"/>
        <v>0</v>
      </c>
      <c r="H12" s="116"/>
      <c r="J12" s="70"/>
    </row>
    <row r="13" spans="2:14" s="9" customFormat="1" ht="45" customHeight="1" thickBot="1">
      <c r="B13" s="15">
        <v>6</v>
      </c>
      <c r="C13" s="16" t="s">
        <v>115</v>
      </c>
      <c r="D13" s="15" t="s">
        <v>7</v>
      </c>
      <c r="E13" s="17">
        <v>0</v>
      </c>
      <c r="F13" s="123">
        <v>2.4299999999999997</v>
      </c>
      <c r="G13" s="120">
        <f t="shared" si="0"/>
        <v>0</v>
      </c>
      <c r="H13" s="116"/>
      <c r="J13" s="70"/>
    </row>
    <row r="14" spans="2:14" s="9" customFormat="1" ht="45" customHeight="1" thickBot="1">
      <c r="B14" s="15">
        <v>7</v>
      </c>
      <c r="C14" s="16" t="s">
        <v>116</v>
      </c>
      <c r="D14" s="15" t="s">
        <v>7</v>
      </c>
      <c r="E14" s="17">
        <v>0</v>
      </c>
      <c r="F14" s="123">
        <v>6.4638000000000009</v>
      </c>
      <c r="G14" s="120">
        <f t="shared" si="0"/>
        <v>0</v>
      </c>
      <c r="H14" s="116"/>
      <c r="J14" s="70"/>
    </row>
    <row r="15" spans="2:14" s="9" customFormat="1" ht="45" customHeight="1" thickBot="1">
      <c r="B15" s="15">
        <v>8</v>
      </c>
      <c r="C15" s="16" t="s">
        <v>117</v>
      </c>
      <c r="D15" s="15" t="s">
        <v>7</v>
      </c>
      <c r="E15" s="17">
        <v>0</v>
      </c>
      <c r="F15" s="123">
        <v>9.7038000000000011</v>
      </c>
      <c r="G15" s="120">
        <f t="shared" si="0"/>
        <v>0</v>
      </c>
      <c r="H15" s="116"/>
      <c r="J15" s="70"/>
    </row>
    <row r="16" spans="2:14" s="9" customFormat="1" ht="45" customHeight="1" thickBot="1">
      <c r="B16" s="15">
        <v>9</v>
      </c>
      <c r="C16" s="16" t="s">
        <v>118</v>
      </c>
      <c r="D16" s="15" t="s">
        <v>7</v>
      </c>
      <c r="E16" s="17">
        <v>0</v>
      </c>
      <c r="F16" s="123">
        <v>2.4299999999999997</v>
      </c>
      <c r="G16" s="120">
        <f t="shared" si="0"/>
        <v>0</v>
      </c>
      <c r="H16" s="116"/>
      <c r="J16" s="70"/>
    </row>
    <row r="17" spans="2:10" s="9" customFormat="1" ht="45" customHeight="1" thickBot="1">
      <c r="B17" s="15">
        <v>10</v>
      </c>
      <c r="C17" s="16" t="s">
        <v>119</v>
      </c>
      <c r="D17" s="15" t="s">
        <v>7</v>
      </c>
      <c r="E17" s="17">
        <v>0</v>
      </c>
      <c r="F17" s="123">
        <v>19.4238</v>
      </c>
      <c r="G17" s="120">
        <f t="shared" si="0"/>
        <v>0</v>
      </c>
      <c r="H17" s="116"/>
      <c r="J17" s="70"/>
    </row>
    <row r="18" spans="2:10" s="9" customFormat="1" ht="45" customHeight="1" thickBot="1">
      <c r="B18" s="15">
        <v>11</v>
      </c>
      <c r="C18" s="16" t="s">
        <v>120</v>
      </c>
      <c r="D18" s="15" t="s">
        <v>7</v>
      </c>
      <c r="E18" s="17">
        <v>0</v>
      </c>
      <c r="F18" s="123">
        <v>19.4238</v>
      </c>
      <c r="G18" s="120">
        <f t="shared" si="0"/>
        <v>0</v>
      </c>
      <c r="H18" s="116"/>
      <c r="J18" s="70"/>
    </row>
    <row r="19" spans="2:10" s="9" customFormat="1" ht="45" customHeight="1" thickBot="1">
      <c r="B19" s="15">
        <v>12</v>
      </c>
      <c r="C19" s="16" t="s">
        <v>121</v>
      </c>
      <c r="D19" s="15" t="s">
        <v>7</v>
      </c>
      <c r="E19" s="17">
        <v>0</v>
      </c>
      <c r="F19" s="123">
        <v>4.8438000000000008</v>
      </c>
      <c r="G19" s="120">
        <f t="shared" si="0"/>
        <v>0</v>
      </c>
      <c r="H19" s="116"/>
      <c r="J19" s="70"/>
    </row>
    <row r="20" spans="2:10" s="9" customFormat="1" ht="45" customHeight="1" thickBot="1">
      <c r="B20" s="15">
        <v>13</v>
      </c>
      <c r="C20" s="16" t="s">
        <v>122</v>
      </c>
      <c r="D20" s="15" t="s">
        <v>7</v>
      </c>
      <c r="E20" s="17">
        <v>0</v>
      </c>
      <c r="F20" s="123">
        <v>12.9438</v>
      </c>
      <c r="G20" s="120">
        <f t="shared" si="0"/>
        <v>0</v>
      </c>
      <c r="H20" s="116"/>
      <c r="J20" s="70"/>
    </row>
    <row r="21" spans="2:10" s="9" customFormat="1" ht="45" customHeight="1" thickBot="1">
      <c r="B21" s="15">
        <v>14</v>
      </c>
      <c r="C21" s="16" t="s">
        <v>123</v>
      </c>
      <c r="D21" s="15" t="s">
        <v>7</v>
      </c>
      <c r="E21" s="17">
        <v>0</v>
      </c>
      <c r="F21" s="123">
        <v>2.4299999999999997</v>
      </c>
      <c r="G21" s="120">
        <f t="shared" si="0"/>
        <v>0</v>
      </c>
      <c r="H21" s="116"/>
      <c r="J21" s="70"/>
    </row>
    <row r="22" spans="2:10" s="9" customFormat="1" ht="45" customHeight="1" thickBot="1">
      <c r="B22" s="15">
        <v>15</v>
      </c>
      <c r="C22" s="16" t="s">
        <v>124</v>
      </c>
      <c r="D22" s="15" t="s">
        <v>7</v>
      </c>
      <c r="E22" s="17">
        <v>0</v>
      </c>
      <c r="F22" s="123">
        <v>3.24</v>
      </c>
      <c r="G22" s="120">
        <f t="shared" si="0"/>
        <v>0</v>
      </c>
      <c r="H22" s="116"/>
      <c r="J22" s="70"/>
    </row>
    <row r="23" spans="2:10" s="9" customFormat="1" ht="45" customHeight="1" thickBot="1">
      <c r="B23" s="15">
        <v>16</v>
      </c>
      <c r="C23" s="16" t="s">
        <v>125</v>
      </c>
      <c r="D23" s="15" t="s">
        <v>7</v>
      </c>
      <c r="E23" s="17">
        <v>0</v>
      </c>
      <c r="F23" s="123">
        <v>9.7038000000000011</v>
      </c>
      <c r="G23" s="120">
        <f t="shared" si="0"/>
        <v>0</v>
      </c>
      <c r="H23" s="116"/>
      <c r="J23" s="70"/>
    </row>
    <row r="24" spans="2:10" s="9" customFormat="1" ht="45" customHeight="1" thickBot="1">
      <c r="B24" s="15">
        <v>17</v>
      </c>
      <c r="C24" s="16" t="s">
        <v>126</v>
      </c>
      <c r="D24" s="15" t="s">
        <v>7</v>
      </c>
      <c r="E24" s="17">
        <v>0</v>
      </c>
      <c r="F24" s="123">
        <v>6.48</v>
      </c>
      <c r="G24" s="120">
        <f t="shared" si="0"/>
        <v>0</v>
      </c>
      <c r="H24" s="116"/>
      <c r="J24" s="70"/>
    </row>
    <row r="25" spans="2:10" s="9" customFormat="1" ht="45" customHeight="1" thickBot="1">
      <c r="B25" s="15">
        <v>18</v>
      </c>
      <c r="C25" s="16" t="s">
        <v>127</v>
      </c>
      <c r="D25" s="15" t="s">
        <v>7</v>
      </c>
      <c r="E25" s="17">
        <v>0</v>
      </c>
      <c r="F25" s="123">
        <v>4.0500000000000007</v>
      </c>
      <c r="G25" s="120">
        <f t="shared" si="0"/>
        <v>0</v>
      </c>
      <c r="H25" s="116"/>
      <c r="J25" s="70"/>
    </row>
    <row r="26" spans="2:10" s="9" customFormat="1" ht="45" customHeight="1" thickBot="1">
      <c r="B26" s="15">
        <v>19</v>
      </c>
      <c r="C26" s="16" t="s">
        <v>128</v>
      </c>
      <c r="D26" s="15" t="s">
        <v>7</v>
      </c>
      <c r="E26" s="17">
        <v>0</v>
      </c>
      <c r="F26" s="123">
        <v>4.8438000000000008</v>
      </c>
      <c r="G26" s="120">
        <f t="shared" si="0"/>
        <v>0</v>
      </c>
      <c r="H26" s="116"/>
      <c r="J26" s="70"/>
    </row>
    <row r="27" spans="2:10" s="9" customFormat="1" ht="45" customHeight="1" thickBot="1">
      <c r="B27" s="15">
        <v>20</v>
      </c>
      <c r="C27" s="16" t="s">
        <v>129</v>
      </c>
      <c r="D27" s="15" t="s">
        <v>8</v>
      </c>
      <c r="E27" s="17">
        <v>0</v>
      </c>
      <c r="F27" s="123">
        <v>0.64800000000000002</v>
      </c>
      <c r="G27" s="120">
        <f t="shared" si="0"/>
        <v>0</v>
      </c>
      <c r="H27" s="116"/>
      <c r="J27" s="70"/>
    </row>
    <row r="28" spans="2:10" s="9" customFormat="1" ht="45" customHeight="1" thickBot="1">
      <c r="B28" s="15">
        <v>21</v>
      </c>
      <c r="C28" s="16" t="s">
        <v>130</v>
      </c>
      <c r="D28" s="15" t="s">
        <v>7</v>
      </c>
      <c r="E28" s="17">
        <v>0</v>
      </c>
      <c r="F28" s="123">
        <v>6.4638000000000009</v>
      </c>
      <c r="G28" s="120">
        <f t="shared" si="0"/>
        <v>0</v>
      </c>
      <c r="H28" s="116"/>
      <c r="J28" s="70"/>
    </row>
    <row r="29" spans="2:10" s="9" customFormat="1" ht="45" customHeight="1" thickBot="1">
      <c r="B29" s="15">
        <v>22</v>
      </c>
      <c r="C29" s="16" t="s">
        <v>131</v>
      </c>
      <c r="D29" s="15" t="s">
        <v>7</v>
      </c>
      <c r="E29" s="17">
        <v>0</v>
      </c>
      <c r="F29" s="123">
        <v>1.62</v>
      </c>
      <c r="G29" s="120">
        <f t="shared" si="0"/>
        <v>0</v>
      </c>
      <c r="H29" s="116"/>
      <c r="J29" s="70"/>
    </row>
    <row r="30" spans="2:10" s="9" customFormat="1" ht="45" customHeight="1" thickBot="1">
      <c r="B30" s="15">
        <v>23</v>
      </c>
      <c r="C30" s="16" t="s">
        <v>132</v>
      </c>
      <c r="D30" s="15" t="s">
        <v>7</v>
      </c>
      <c r="E30" s="17">
        <v>0</v>
      </c>
      <c r="F30" s="123">
        <v>12.9438</v>
      </c>
      <c r="G30" s="120">
        <f t="shared" si="0"/>
        <v>0</v>
      </c>
      <c r="H30" s="116"/>
      <c r="J30" s="70"/>
    </row>
    <row r="31" spans="2:10" s="9" customFormat="1" ht="45" customHeight="1" thickBot="1">
      <c r="B31" s="15">
        <v>24</v>
      </c>
      <c r="C31" s="16" t="s">
        <v>133</v>
      </c>
      <c r="D31" s="15" t="s">
        <v>7</v>
      </c>
      <c r="E31" s="17">
        <v>0</v>
      </c>
      <c r="F31" s="123">
        <v>6.4638000000000009</v>
      </c>
      <c r="G31" s="120">
        <f t="shared" si="0"/>
        <v>0</v>
      </c>
      <c r="H31" s="116"/>
      <c r="J31" s="70"/>
    </row>
    <row r="32" spans="2:10" s="9" customFormat="1" ht="45" customHeight="1" thickBot="1">
      <c r="B32" s="15">
        <v>25</v>
      </c>
      <c r="C32" s="16" t="s">
        <v>134</v>
      </c>
      <c r="D32" s="15" t="s">
        <v>7</v>
      </c>
      <c r="E32" s="17">
        <v>0</v>
      </c>
      <c r="F32" s="123">
        <v>3.24</v>
      </c>
      <c r="G32" s="120">
        <f t="shared" si="0"/>
        <v>0</v>
      </c>
      <c r="H32" s="116"/>
      <c r="J32" s="70"/>
    </row>
    <row r="33" spans="2:10" s="9" customFormat="1" ht="45" customHeight="1" thickBot="1">
      <c r="B33" s="15">
        <v>26</v>
      </c>
      <c r="C33" s="16" t="s">
        <v>135</v>
      </c>
      <c r="D33" s="15" t="s">
        <v>7</v>
      </c>
      <c r="E33" s="17">
        <v>0</v>
      </c>
      <c r="F33" s="123">
        <v>12.9438</v>
      </c>
      <c r="G33" s="120">
        <f t="shared" si="0"/>
        <v>0</v>
      </c>
      <c r="H33" s="116"/>
      <c r="J33" s="70"/>
    </row>
    <row r="34" spans="2:10" s="9" customFormat="1" ht="45" customHeight="1" thickBot="1">
      <c r="B34" s="15">
        <v>27</v>
      </c>
      <c r="C34" s="16" t="s">
        <v>136</v>
      </c>
      <c r="D34" s="15" t="s">
        <v>7</v>
      </c>
      <c r="E34" s="17">
        <v>0</v>
      </c>
      <c r="F34" s="123">
        <v>3.24</v>
      </c>
      <c r="G34" s="120">
        <f t="shared" si="0"/>
        <v>0</v>
      </c>
      <c r="H34" s="116"/>
      <c r="J34" s="70"/>
    </row>
    <row r="35" spans="2:10" s="9" customFormat="1" ht="45" customHeight="1" thickBot="1">
      <c r="B35" s="15">
        <v>28</v>
      </c>
      <c r="C35" s="16" t="s">
        <v>137</v>
      </c>
      <c r="D35" s="15" t="s">
        <v>7</v>
      </c>
      <c r="E35" s="17">
        <v>0</v>
      </c>
      <c r="F35" s="123">
        <v>3.24</v>
      </c>
      <c r="G35" s="120">
        <f t="shared" si="0"/>
        <v>0</v>
      </c>
      <c r="H35" s="116"/>
      <c r="J35" s="70"/>
    </row>
    <row r="36" spans="2:10" s="9" customFormat="1" ht="45" customHeight="1" thickBot="1">
      <c r="B36" s="15">
        <v>29</v>
      </c>
      <c r="C36" s="16" t="s">
        <v>138</v>
      </c>
      <c r="D36" s="15" t="s">
        <v>7</v>
      </c>
      <c r="E36" s="17">
        <v>0</v>
      </c>
      <c r="F36" s="123">
        <v>8.1000000000000014</v>
      </c>
      <c r="G36" s="120">
        <f t="shared" si="0"/>
        <v>0</v>
      </c>
      <c r="H36" s="116"/>
      <c r="J36" s="70"/>
    </row>
    <row r="37" spans="2:10" s="9" customFormat="1" ht="45" customHeight="1" thickBot="1">
      <c r="B37" s="15">
        <v>30</v>
      </c>
      <c r="C37" s="16" t="s">
        <v>139</v>
      </c>
      <c r="D37" s="15" t="s">
        <v>7</v>
      </c>
      <c r="E37" s="17">
        <v>0</v>
      </c>
      <c r="F37" s="123">
        <v>8.1000000000000014</v>
      </c>
      <c r="G37" s="120">
        <f t="shared" si="0"/>
        <v>0</v>
      </c>
      <c r="H37" s="116"/>
      <c r="J37" s="70"/>
    </row>
    <row r="38" spans="2:10" s="9" customFormat="1" ht="45" customHeight="1" thickBot="1">
      <c r="B38" s="15">
        <v>31</v>
      </c>
      <c r="C38" s="16" t="s">
        <v>140</v>
      </c>
      <c r="D38" s="15" t="s">
        <v>7</v>
      </c>
      <c r="E38" s="17">
        <v>0</v>
      </c>
      <c r="F38" s="123">
        <v>3.24</v>
      </c>
      <c r="G38" s="120">
        <f t="shared" si="0"/>
        <v>0</v>
      </c>
      <c r="H38" s="116"/>
      <c r="J38" s="70"/>
    </row>
    <row r="39" spans="2:10" s="9" customFormat="1" ht="45" customHeight="1" thickBot="1">
      <c r="B39" s="15">
        <v>32</v>
      </c>
      <c r="C39" s="16" t="s">
        <v>141</v>
      </c>
      <c r="D39" s="15" t="s">
        <v>7</v>
      </c>
      <c r="E39" s="17">
        <v>0</v>
      </c>
      <c r="F39" s="123">
        <v>4.6818</v>
      </c>
      <c r="G39" s="120">
        <f t="shared" si="0"/>
        <v>0</v>
      </c>
      <c r="H39" s="116"/>
      <c r="J39" s="70"/>
    </row>
    <row r="40" spans="2:10" s="9" customFormat="1" ht="45" customHeight="1" thickBot="1">
      <c r="B40" s="15">
        <v>33</v>
      </c>
      <c r="C40" s="16" t="s">
        <v>142</v>
      </c>
      <c r="D40" s="15" t="s">
        <v>7</v>
      </c>
      <c r="E40" s="17">
        <v>0</v>
      </c>
      <c r="F40" s="123">
        <v>6.4638000000000009</v>
      </c>
      <c r="G40" s="120">
        <f t="shared" si="0"/>
        <v>0</v>
      </c>
      <c r="H40" s="116"/>
      <c r="J40" s="70"/>
    </row>
    <row r="41" spans="2:10" s="9" customFormat="1" ht="45" customHeight="1" thickBot="1">
      <c r="B41" s="15">
        <v>34</v>
      </c>
      <c r="C41" s="16" t="s">
        <v>143</v>
      </c>
      <c r="D41" s="15" t="s">
        <v>7</v>
      </c>
      <c r="E41" s="17">
        <v>0</v>
      </c>
      <c r="F41" s="123">
        <v>4.8438000000000008</v>
      </c>
      <c r="G41" s="120">
        <f t="shared" si="0"/>
        <v>0</v>
      </c>
      <c r="H41" s="116"/>
      <c r="J41" s="70"/>
    </row>
    <row r="42" spans="2:10" s="9" customFormat="1" ht="45" customHeight="1" thickBot="1">
      <c r="B42" s="15">
        <v>35</v>
      </c>
      <c r="C42" s="16" t="s">
        <v>144</v>
      </c>
      <c r="D42" s="15" t="s">
        <v>7</v>
      </c>
      <c r="E42" s="17">
        <v>0</v>
      </c>
      <c r="F42" s="123">
        <v>12.9438</v>
      </c>
      <c r="G42" s="120">
        <f t="shared" si="0"/>
        <v>0</v>
      </c>
      <c r="H42" s="116"/>
      <c r="J42" s="70"/>
    </row>
    <row r="43" spans="2:10" s="9" customFormat="1" ht="45" customHeight="1" thickBot="1">
      <c r="B43" s="15">
        <v>36</v>
      </c>
      <c r="C43" s="16" t="s">
        <v>145</v>
      </c>
      <c r="D43" s="15" t="s">
        <v>7</v>
      </c>
      <c r="E43" s="17">
        <v>0</v>
      </c>
      <c r="F43" s="123">
        <v>6.4638000000000009</v>
      </c>
      <c r="G43" s="120">
        <f t="shared" si="0"/>
        <v>0</v>
      </c>
      <c r="H43" s="116"/>
      <c r="J43" s="70"/>
    </row>
    <row r="44" spans="2:10" s="9" customFormat="1" ht="45" customHeight="1" thickBot="1">
      <c r="B44" s="15">
        <v>37</v>
      </c>
      <c r="C44" s="16" t="s">
        <v>146</v>
      </c>
      <c r="D44" s="15" t="s">
        <v>7</v>
      </c>
      <c r="E44" s="17">
        <v>0</v>
      </c>
      <c r="F44" s="123">
        <v>1.62</v>
      </c>
      <c r="G44" s="120">
        <f t="shared" si="0"/>
        <v>0</v>
      </c>
      <c r="H44" s="116"/>
      <c r="J44" s="70"/>
    </row>
    <row r="45" spans="2:10" s="9" customFormat="1" ht="45" customHeight="1" thickBot="1">
      <c r="B45" s="15">
        <v>38</v>
      </c>
      <c r="C45" s="16" t="s">
        <v>147</v>
      </c>
      <c r="D45" s="15" t="s">
        <v>7</v>
      </c>
      <c r="E45" s="17">
        <v>0</v>
      </c>
      <c r="F45" s="123">
        <v>4.8438000000000008</v>
      </c>
      <c r="G45" s="120">
        <f t="shared" si="0"/>
        <v>0</v>
      </c>
      <c r="H45" s="116"/>
      <c r="J45" s="70"/>
    </row>
    <row r="46" spans="2:10" s="9" customFormat="1" ht="45" customHeight="1" thickBot="1">
      <c r="B46" s="15">
        <v>39</v>
      </c>
      <c r="C46" s="16" t="s">
        <v>148</v>
      </c>
      <c r="D46" s="15" t="s">
        <v>7</v>
      </c>
      <c r="E46" s="17">
        <v>0</v>
      </c>
      <c r="F46" s="123">
        <v>4.8438000000000008</v>
      </c>
      <c r="G46" s="120">
        <f t="shared" si="0"/>
        <v>0</v>
      </c>
      <c r="H46" s="116"/>
      <c r="J46" s="70"/>
    </row>
    <row r="47" spans="2:10" s="9" customFormat="1" ht="45" customHeight="1" thickBot="1">
      <c r="B47" s="15">
        <v>40</v>
      </c>
      <c r="C47" s="16" t="s">
        <v>149</v>
      </c>
      <c r="D47" s="15" t="s">
        <v>7</v>
      </c>
      <c r="E47" s="17">
        <v>0</v>
      </c>
      <c r="F47" s="123">
        <v>8.1000000000000014</v>
      </c>
      <c r="G47" s="120">
        <f t="shared" si="0"/>
        <v>0</v>
      </c>
      <c r="H47" s="116"/>
      <c r="J47" s="70"/>
    </row>
    <row r="48" spans="2:10" s="9" customFormat="1" ht="45" customHeight="1" thickBot="1">
      <c r="B48" s="15">
        <v>41</v>
      </c>
      <c r="C48" s="16" t="s">
        <v>150</v>
      </c>
      <c r="D48" s="15" t="s">
        <v>7</v>
      </c>
      <c r="E48" s="17">
        <v>0</v>
      </c>
      <c r="F48" s="123">
        <v>4.8599999999999994</v>
      </c>
      <c r="G48" s="120">
        <f t="shared" si="0"/>
        <v>0</v>
      </c>
      <c r="H48" s="116"/>
      <c r="J48" s="70"/>
    </row>
    <row r="49" spans="2:10" s="9" customFormat="1" ht="45" customHeight="1" thickBot="1">
      <c r="B49" s="54" t="s">
        <v>1</v>
      </c>
      <c r="C49" s="54" t="s">
        <v>2</v>
      </c>
      <c r="D49" s="54" t="s">
        <v>3</v>
      </c>
      <c r="E49" s="55" t="s">
        <v>4</v>
      </c>
      <c r="F49" s="121"/>
      <c r="G49" s="121" t="s">
        <v>5</v>
      </c>
      <c r="H49" s="117" t="s">
        <v>6</v>
      </c>
      <c r="J49" s="70"/>
    </row>
    <row r="50" spans="2:10" s="9" customFormat="1" ht="45" customHeight="1" thickBot="1">
      <c r="B50" s="15">
        <v>42</v>
      </c>
      <c r="C50" s="16" t="s">
        <v>151</v>
      </c>
      <c r="D50" s="15" t="s">
        <v>7</v>
      </c>
      <c r="E50" s="17">
        <v>0</v>
      </c>
      <c r="F50" s="124">
        <v>9.7038000000000011</v>
      </c>
      <c r="G50" s="120">
        <f t="shared" ref="G50:G81" si="1">E50*F50</f>
        <v>0</v>
      </c>
      <c r="H50" s="116"/>
      <c r="J50" s="70"/>
    </row>
    <row r="51" spans="2:10" s="9" customFormat="1" ht="45" customHeight="1" thickBot="1">
      <c r="B51" s="15">
        <v>43</v>
      </c>
      <c r="C51" s="16" t="s">
        <v>152</v>
      </c>
      <c r="D51" s="15" t="s">
        <v>7</v>
      </c>
      <c r="E51" s="17">
        <v>0</v>
      </c>
      <c r="F51" s="124">
        <v>6.4638000000000009</v>
      </c>
      <c r="G51" s="120">
        <f t="shared" si="1"/>
        <v>0</v>
      </c>
      <c r="H51" s="116"/>
      <c r="J51" s="70"/>
    </row>
    <row r="52" spans="2:10" s="9" customFormat="1" ht="45" customHeight="1" thickBot="1">
      <c r="B52" s="15">
        <v>44</v>
      </c>
      <c r="C52" s="16" t="s">
        <v>153</v>
      </c>
      <c r="D52" s="15" t="s">
        <v>7</v>
      </c>
      <c r="E52" s="17">
        <v>0</v>
      </c>
      <c r="F52" s="124">
        <v>8.0838000000000019</v>
      </c>
      <c r="G52" s="120">
        <f t="shared" si="1"/>
        <v>0</v>
      </c>
      <c r="H52" s="116"/>
      <c r="J52" s="70"/>
    </row>
    <row r="53" spans="2:10" s="9" customFormat="1" ht="45" customHeight="1" thickBot="1">
      <c r="B53" s="15">
        <v>45</v>
      </c>
      <c r="C53" s="16" t="s">
        <v>154</v>
      </c>
      <c r="D53" s="15" t="s">
        <v>7</v>
      </c>
      <c r="E53" s="17">
        <v>0</v>
      </c>
      <c r="F53" s="124">
        <v>4.8438000000000008</v>
      </c>
      <c r="G53" s="120">
        <f t="shared" si="1"/>
        <v>0</v>
      </c>
      <c r="H53" s="116"/>
      <c r="J53" s="70"/>
    </row>
    <row r="54" spans="2:10" s="9" customFormat="1" ht="45" customHeight="1" thickBot="1">
      <c r="B54" s="15">
        <v>46</v>
      </c>
      <c r="C54" s="16" t="s">
        <v>155</v>
      </c>
      <c r="D54" s="15" t="s">
        <v>7</v>
      </c>
      <c r="E54" s="17">
        <v>0</v>
      </c>
      <c r="F54" s="124">
        <v>3.2238000000000002</v>
      </c>
      <c r="G54" s="120">
        <f t="shared" si="1"/>
        <v>0</v>
      </c>
      <c r="H54" s="116"/>
      <c r="J54" s="70"/>
    </row>
    <row r="55" spans="2:10" s="9" customFormat="1" ht="45" customHeight="1" thickBot="1">
      <c r="B55" s="15">
        <v>47</v>
      </c>
      <c r="C55" s="16" t="s">
        <v>156</v>
      </c>
      <c r="D55" s="15" t="s">
        <v>7</v>
      </c>
      <c r="E55" s="17">
        <v>0</v>
      </c>
      <c r="F55" s="124">
        <v>3.0617999999999999</v>
      </c>
      <c r="G55" s="120">
        <f t="shared" si="1"/>
        <v>0</v>
      </c>
      <c r="H55" s="116"/>
      <c r="J55" s="70"/>
    </row>
    <row r="56" spans="2:10" s="9" customFormat="1" ht="45" customHeight="1" thickBot="1">
      <c r="B56" s="15">
        <v>48</v>
      </c>
      <c r="C56" s="16" t="s">
        <v>157</v>
      </c>
      <c r="D56" s="15" t="s">
        <v>7</v>
      </c>
      <c r="E56" s="17">
        <v>0</v>
      </c>
      <c r="F56" s="124">
        <v>3.7098</v>
      </c>
      <c r="G56" s="120">
        <f t="shared" si="1"/>
        <v>0</v>
      </c>
      <c r="H56" s="116"/>
      <c r="J56" s="70"/>
    </row>
    <row r="57" spans="2:10" s="9" customFormat="1" ht="45" customHeight="1" thickBot="1">
      <c r="B57" s="15">
        <v>49</v>
      </c>
      <c r="C57" s="16" t="s">
        <v>158</v>
      </c>
      <c r="D57" s="15" t="s">
        <v>7</v>
      </c>
      <c r="E57" s="17">
        <v>0</v>
      </c>
      <c r="F57" s="124">
        <v>8.1000000000000014</v>
      </c>
      <c r="G57" s="120">
        <f t="shared" si="1"/>
        <v>0</v>
      </c>
      <c r="H57" s="116"/>
      <c r="J57" s="70"/>
    </row>
    <row r="58" spans="2:10" s="9" customFormat="1" ht="45" customHeight="1" thickBot="1">
      <c r="B58" s="15">
        <v>50</v>
      </c>
      <c r="C58" s="16" t="s">
        <v>159</v>
      </c>
      <c r="D58" s="15" t="s">
        <v>7</v>
      </c>
      <c r="E58" s="17">
        <v>0</v>
      </c>
      <c r="F58" s="124">
        <v>8.1000000000000014</v>
      </c>
      <c r="G58" s="120">
        <f t="shared" si="1"/>
        <v>0</v>
      </c>
      <c r="H58" s="116"/>
      <c r="J58" s="70"/>
    </row>
    <row r="59" spans="2:10" s="9" customFormat="1" ht="45" customHeight="1" thickBot="1">
      <c r="B59" s="15">
        <v>51</v>
      </c>
      <c r="C59" s="16" t="s">
        <v>160</v>
      </c>
      <c r="D59" s="15" t="s">
        <v>9</v>
      </c>
      <c r="E59" s="17">
        <v>0</v>
      </c>
      <c r="F59" s="124">
        <v>2.4138000000000002</v>
      </c>
      <c r="G59" s="120">
        <f t="shared" si="1"/>
        <v>0</v>
      </c>
      <c r="H59" s="116"/>
      <c r="J59" s="70"/>
    </row>
    <row r="60" spans="2:10" s="9" customFormat="1" ht="45" customHeight="1" thickBot="1">
      <c r="B60" s="15">
        <v>52</v>
      </c>
      <c r="C60" s="16" t="s">
        <v>162</v>
      </c>
      <c r="D60" s="15" t="s">
        <v>7</v>
      </c>
      <c r="E60" s="17">
        <v>0</v>
      </c>
      <c r="F60" s="124">
        <v>6.48</v>
      </c>
      <c r="G60" s="120">
        <f t="shared" si="1"/>
        <v>0</v>
      </c>
      <c r="H60" s="116"/>
      <c r="J60" s="70"/>
    </row>
    <row r="61" spans="2:10" s="9" customFormat="1" ht="45" customHeight="1" thickBot="1">
      <c r="B61" s="15">
        <v>53</v>
      </c>
      <c r="C61" s="16" t="s">
        <v>161</v>
      </c>
      <c r="D61" s="15" t="s">
        <v>7</v>
      </c>
      <c r="E61" s="17">
        <v>0</v>
      </c>
      <c r="F61" s="124">
        <v>4.1958000000000002</v>
      </c>
      <c r="G61" s="120">
        <f t="shared" si="1"/>
        <v>0</v>
      </c>
      <c r="H61" s="116"/>
      <c r="J61" s="70"/>
    </row>
    <row r="62" spans="2:10" s="9" customFormat="1" ht="45" customHeight="1" thickBot="1">
      <c r="B62" s="15">
        <v>54</v>
      </c>
      <c r="C62" s="16" t="s">
        <v>166</v>
      </c>
      <c r="D62" s="15" t="s">
        <v>7</v>
      </c>
      <c r="E62" s="17">
        <v>0</v>
      </c>
      <c r="F62" s="124">
        <v>9.7038000000000011</v>
      </c>
      <c r="G62" s="120">
        <f t="shared" si="1"/>
        <v>0</v>
      </c>
      <c r="H62" s="116"/>
      <c r="J62" s="70"/>
    </row>
    <row r="63" spans="2:10" s="9" customFormat="1" ht="45" customHeight="1" thickBot="1">
      <c r="B63" s="15">
        <v>55</v>
      </c>
      <c r="C63" s="16" t="s">
        <v>163</v>
      </c>
      <c r="D63" s="15" t="s">
        <v>7</v>
      </c>
      <c r="E63" s="17">
        <v>0</v>
      </c>
      <c r="F63" s="124">
        <v>9.9922978723404245</v>
      </c>
      <c r="G63" s="120">
        <f t="shared" si="1"/>
        <v>0</v>
      </c>
      <c r="H63" s="116"/>
      <c r="J63" s="70"/>
    </row>
    <row r="64" spans="2:10" s="9" customFormat="1" ht="45" customHeight="1" thickBot="1">
      <c r="B64" s="15">
        <v>56</v>
      </c>
      <c r="C64" s="16" t="s">
        <v>164</v>
      </c>
      <c r="D64" s="15" t="s">
        <v>7</v>
      </c>
      <c r="E64" s="17">
        <v>0</v>
      </c>
      <c r="F64" s="124">
        <v>3.24</v>
      </c>
      <c r="G64" s="120">
        <f t="shared" si="1"/>
        <v>0</v>
      </c>
      <c r="H64" s="116"/>
      <c r="J64" s="70"/>
    </row>
    <row r="65" spans="2:10" s="9" customFormat="1" ht="45" customHeight="1" thickBot="1">
      <c r="B65" s="15">
        <v>57</v>
      </c>
      <c r="C65" s="16" t="s">
        <v>165</v>
      </c>
      <c r="D65" s="15" t="s">
        <v>7</v>
      </c>
      <c r="E65" s="17">
        <v>0</v>
      </c>
      <c r="F65" s="124">
        <v>6.4638000000000009</v>
      </c>
      <c r="G65" s="120">
        <f t="shared" si="1"/>
        <v>0</v>
      </c>
      <c r="H65" s="116"/>
      <c r="J65" s="70"/>
    </row>
    <row r="66" spans="2:10" s="9" customFormat="1" ht="45" customHeight="1" thickBot="1">
      <c r="B66" s="15">
        <v>58</v>
      </c>
      <c r="C66" s="16" t="s">
        <v>167</v>
      </c>
      <c r="D66" s="15" t="s">
        <v>7</v>
      </c>
      <c r="E66" s="17">
        <v>0</v>
      </c>
      <c r="F66" s="124">
        <v>3.24</v>
      </c>
      <c r="G66" s="120">
        <f t="shared" si="1"/>
        <v>0</v>
      </c>
      <c r="H66" s="116"/>
      <c r="J66" s="70"/>
    </row>
    <row r="67" spans="2:10" s="9" customFormat="1" ht="45" customHeight="1" thickBot="1">
      <c r="B67" s="15">
        <v>59</v>
      </c>
      <c r="C67" s="16" t="s">
        <v>168</v>
      </c>
      <c r="D67" s="15" t="s">
        <v>7</v>
      </c>
      <c r="E67" s="17">
        <v>0</v>
      </c>
      <c r="F67" s="124">
        <v>3.24</v>
      </c>
      <c r="G67" s="120">
        <f t="shared" si="1"/>
        <v>0</v>
      </c>
      <c r="H67" s="116"/>
      <c r="J67" s="70"/>
    </row>
    <row r="68" spans="2:10" s="9" customFormat="1" ht="45" customHeight="1" thickBot="1">
      <c r="B68" s="15">
        <v>60</v>
      </c>
      <c r="C68" s="16" t="s">
        <v>169</v>
      </c>
      <c r="D68" s="15" t="s">
        <v>7</v>
      </c>
      <c r="E68" s="17">
        <v>0</v>
      </c>
      <c r="F68" s="124">
        <v>2.7378</v>
      </c>
      <c r="G68" s="120">
        <f t="shared" si="1"/>
        <v>0</v>
      </c>
      <c r="H68" s="116"/>
      <c r="J68" s="70"/>
    </row>
    <row r="69" spans="2:10" s="9" customFormat="1" ht="45" customHeight="1" thickBot="1">
      <c r="B69" s="15">
        <v>61</v>
      </c>
      <c r="C69" s="16" t="s">
        <v>170</v>
      </c>
      <c r="D69" s="15" t="s">
        <v>7</v>
      </c>
      <c r="E69" s="17">
        <v>0</v>
      </c>
      <c r="F69" s="124">
        <v>2.0898000000000003</v>
      </c>
      <c r="G69" s="120">
        <f t="shared" si="1"/>
        <v>0</v>
      </c>
      <c r="H69" s="116"/>
      <c r="J69" s="70"/>
    </row>
    <row r="70" spans="2:10" s="9" customFormat="1" ht="45" customHeight="1" thickBot="1">
      <c r="B70" s="15">
        <v>62</v>
      </c>
      <c r="C70" s="16" t="s">
        <v>171</v>
      </c>
      <c r="D70" s="15" t="s">
        <v>7</v>
      </c>
      <c r="E70" s="17">
        <v>0</v>
      </c>
      <c r="F70" s="124">
        <v>3.7098</v>
      </c>
      <c r="G70" s="120">
        <f t="shared" si="1"/>
        <v>0</v>
      </c>
      <c r="H70" s="116"/>
      <c r="J70" s="70"/>
    </row>
    <row r="71" spans="2:10" s="9" customFormat="1" ht="45" customHeight="1" thickBot="1">
      <c r="B71" s="15">
        <v>63</v>
      </c>
      <c r="C71" s="16" t="s">
        <v>172</v>
      </c>
      <c r="D71" s="15" t="s">
        <v>7</v>
      </c>
      <c r="E71" s="17">
        <v>0</v>
      </c>
      <c r="F71" s="124">
        <v>3.24</v>
      </c>
      <c r="G71" s="120">
        <f t="shared" si="1"/>
        <v>0</v>
      </c>
      <c r="H71" s="116"/>
      <c r="J71" s="70"/>
    </row>
    <row r="72" spans="2:10" s="9" customFormat="1" ht="45" customHeight="1" thickBot="1">
      <c r="B72" s="15">
        <v>64</v>
      </c>
      <c r="C72" s="16" t="s">
        <v>173</v>
      </c>
      <c r="D72" s="15" t="s">
        <v>7</v>
      </c>
      <c r="E72" s="17">
        <v>0</v>
      </c>
      <c r="F72" s="124">
        <v>3.2238000000000002</v>
      </c>
      <c r="G72" s="120">
        <f t="shared" si="1"/>
        <v>0</v>
      </c>
      <c r="H72" s="116"/>
      <c r="J72" s="70"/>
    </row>
    <row r="73" spans="2:10" s="9" customFormat="1" ht="45" customHeight="1" thickBot="1">
      <c r="B73" s="15">
        <v>65</v>
      </c>
      <c r="C73" s="16" t="s">
        <v>174</v>
      </c>
      <c r="D73" s="15" t="s">
        <v>7</v>
      </c>
      <c r="E73" s="17">
        <v>0</v>
      </c>
      <c r="F73" s="124">
        <v>3.24</v>
      </c>
      <c r="G73" s="120">
        <f t="shared" si="1"/>
        <v>0</v>
      </c>
      <c r="H73" s="116"/>
      <c r="J73" s="70"/>
    </row>
    <row r="74" spans="2:10" s="9" customFormat="1" ht="45" customHeight="1" thickBot="1">
      <c r="B74" s="15">
        <v>66</v>
      </c>
      <c r="C74" s="16" t="s">
        <v>175</v>
      </c>
      <c r="D74" s="15" t="s">
        <v>7</v>
      </c>
      <c r="E74" s="17">
        <v>0</v>
      </c>
      <c r="F74" s="124">
        <v>4.8255319148936175</v>
      </c>
      <c r="G74" s="120">
        <f t="shared" si="1"/>
        <v>0</v>
      </c>
      <c r="H74" s="118"/>
      <c r="J74" s="70"/>
    </row>
    <row r="75" spans="2:10" s="9" customFormat="1" ht="45" customHeight="1" thickBot="1">
      <c r="B75" s="15">
        <v>67</v>
      </c>
      <c r="C75" s="16" t="s">
        <v>176</v>
      </c>
      <c r="D75" s="15" t="s">
        <v>7</v>
      </c>
      <c r="E75" s="17">
        <v>0</v>
      </c>
      <c r="F75" s="124">
        <v>9.7038000000000011</v>
      </c>
      <c r="G75" s="120">
        <f t="shared" si="1"/>
        <v>0</v>
      </c>
      <c r="H75" s="118"/>
      <c r="J75" s="70"/>
    </row>
    <row r="76" spans="2:10" s="9" customFormat="1" ht="45" customHeight="1" thickBot="1">
      <c r="B76" s="15">
        <v>68</v>
      </c>
      <c r="C76" s="16" t="s">
        <v>177</v>
      </c>
      <c r="D76" s="15" t="s">
        <v>7</v>
      </c>
      <c r="E76" s="17">
        <v>0</v>
      </c>
      <c r="F76" s="124">
        <v>4.8599999999999994</v>
      </c>
      <c r="G76" s="120">
        <f t="shared" si="1"/>
        <v>0</v>
      </c>
      <c r="H76" s="118"/>
      <c r="J76" s="70"/>
    </row>
    <row r="77" spans="2:10" s="9" customFormat="1" ht="45" customHeight="1" thickBot="1">
      <c r="B77" s="15">
        <v>69</v>
      </c>
      <c r="C77" s="16" t="s">
        <v>178</v>
      </c>
      <c r="D77" s="15" t="s">
        <v>7</v>
      </c>
      <c r="E77" s="17">
        <v>0</v>
      </c>
      <c r="F77" s="124">
        <v>4.0338000000000003</v>
      </c>
      <c r="G77" s="120">
        <f t="shared" si="1"/>
        <v>0</v>
      </c>
      <c r="H77" s="118"/>
      <c r="J77" s="70"/>
    </row>
    <row r="78" spans="2:10" s="9" customFormat="1" ht="45" customHeight="1" thickBot="1">
      <c r="B78" s="15">
        <v>70</v>
      </c>
      <c r="C78" s="16" t="s">
        <v>179</v>
      </c>
      <c r="D78" s="15" t="s">
        <v>7</v>
      </c>
      <c r="E78" s="17">
        <v>0</v>
      </c>
      <c r="F78" s="124">
        <v>9.7038000000000011</v>
      </c>
      <c r="G78" s="120">
        <f t="shared" si="1"/>
        <v>0</v>
      </c>
      <c r="H78" s="118"/>
      <c r="J78" s="70"/>
    </row>
    <row r="79" spans="2:10" s="9" customFormat="1" ht="45" customHeight="1" thickBot="1">
      <c r="B79" s="15">
        <v>71</v>
      </c>
      <c r="C79" s="16" t="s">
        <v>180</v>
      </c>
      <c r="D79" s="15" t="s">
        <v>7</v>
      </c>
      <c r="E79" s="17">
        <v>0</v>
      </c>
      <c r="F79" s="124">
        <v>6.5454893617021268</v>
      </c>
      <c r="G79" s="120">
        <f t="shared" si="1"/>
        <v>0</v>
      </c>
      <c r="H79" s="118"/>
      <c r="J79" s="70"/>
    </row>
    <row r="80" spans="2:10" s="9" customFormat="1" ht="45" customHeight="1" thickBot="1">
      <c r="B80" s="15">
        <v>72</v>
      </c>
      <c r="C80" s="16" t="s">
        <v>181</v>
      </c>
      <c r="D80" s="15" t="s">
        <v>7</v>
      </c>
      <c r="E80" s="17">
        <v>0</v>
      </c>
      <c r="F80" s="124">
        <v>3.2238000000000002</v>
      </c>
      <c r="G80" s="120">
        <f t="shared" si="1"/>
        <v>0</v>
      </c>
      <c r="H80" s="116"/>
      <c r="J80" s="70"/>
    </row>
    <row r="81" spans="2:10" s="9" customFormat="1" ht="45" customHeight="1" thickBot="1">
      <c r="B81" s="15">
        <v>73</v>
      </c>
      <c r="C81" s="16" t="s">
        <v>182</v>
      </c>
      <c r="D81" s="15" t="s">
        <v>7</v>
      </c>
      <c r="E81" s="17">
        <v>0</v>
      </c>
      <c r="F81" s="124">
        <v>1.62</v>
      </c>
      <c r="G81" s="120">
        <f t="shared" si="1"/>
        <v>0</v>
      </c>
      <c r="H81" s="116"/>
      <c r="J81" s="70"/>
    </row>
    <row r="82" spans="2:10" s="9" customFormat="1" ht="45" customHeight="1" thickBot="1">
      <c r="B82" s="54" t="s">
        <v>1</v>
      </c>
      <c r="C82" s="54" t="s">
        <v>10</v>
      </c>
      <c r="D82" s="54" t="s">
        <v>3</v>
      </c>
      <c r="E82" s="55" t="s">
        <v>4</v>
      </c>
      <c r="F82" s="121"/>
      <c r="G82" s="121" t="s">
        <v>5</v>
      </c>
      <c r="H82" s="117" t="s">
        <v>6</v>
      </c>
      <c r="J82" s="70"/>
    </row>
    <row r="83" spans="2:10" s="9" customFormat="1" ht="45" customHeight="1" thickBot="1">
      <c r="B83" s="15">
        <v>74</v>
      </c>
      <c r="C83" s="20" t="s">
        <v>183</v>
      </c>
      <c r="D83" s="15" t="s">
        <v>9</v>
      </c>
      <c r="E83" s="17">
        <v>0</v>
      </c>
      <c r="F83" s="123">
        <v>11.307600000000001</v>
      </c>
      <c r="G83" s="120">
        <f t="shared" ref="G83:G106" si="2">E83*F83</f>
        <v>0</v>
      </c>
      <c r="H83" s="118"/>
      <c r="J83" s="70"/>
    </row>
    <row r="84" spans="2:10" s="9" customFormat="1" ht="45" customHeight="1" thickBot="1">
      <c r="B84" s="15">
        <v>75</v>
      </c>
      <c r="C84" s="20" t="s">
        <v>184</v>
      </c>
      <c r="D84" s="15" t="s">
        <v>7</v>
      </c>
      <c r="E84" s="17">
        <v>0</v>
      </c>
      <c r="F84" s="123">
        <v>12.9438</v>
      </c>
      <c r="G84" s="120">
        <f t="shared" si="2"/>
        <v>0</v>
      </c>
      <c r="H84" s="118"/>
      <c r="J84" s="70"/>
    </row>
    <row r="85" spans="2:10" s="9" customFormat="1" ht="45" customHeight="1" thickBot="1">
      <c r="B85" s="15">
        <v>76</v>
      </c>
      <c r="C85" s="16" t="s">
        <v>185</v>
      </c>
      <c r="D85" s="15" t="s">
        <v>7</v>
      </c>
      <c r="E85" s="17">
        <v>0</v>
      </c>
      <c r="F85" s="123">
        <v>17.803800000000003</v>
      </c>
      <c r="G85" s="120">
        <f t="shared" si="2"/>
        <v>0</v>
      </c>
      <c r="H85" s="118"/>
      <c r="J85" s="70"/>
    </row>
    <row r="86" spans="2:10" s="9" customFormat="1" ht="45" customHeight="1" thickBot="1">
      <c r="B86" s="15">
        <v>77</v>
      </c>
      <c r="C86" s="20" t="s">
        <v>186</v>
      </c>
      <c r="D86" s="15" t="s">
        <v>7</v>
      </c>
      <c r="E86" s="17">
        <v>0</v>
      </c>
      <c r="F86" s="123">
        <v>14.563800000000001</v>
      </c>
      <c r="G86" s="120">
        <f t="shared" si="2"/>
        <v>0</v>
      </c>
      <c r="H86" s="118"/>
      <c r="J86" s="70"/>
    </row>
    <row r="87" spans="2:10" s="9" customFormat="1" ht="45" customHeight="1" thickBot="1">
      <c r="B87" s="15">
        <v>78</v>
      </c>
      <c r="C87" s="20" t="s">
        <v>187</v>
      </c>
      <c r="D87" s="15" t="s">
        <v>7</v>
      </c>
      <c r="E87" s="17">
        <v>0</v>
      </c>
      <c r="F87" s="123">
        <v>16.183800000000002</v>
      </c>
      <c r="G87" s="120">
        <f t="shared" si="2"/>
        <v>0</v>
      </c>
      <c r="H87" s="118"/>
      <c r="J87" s="70"/>
    </row>
    <row r="88" spans="2:10" s="9" customFormat="1" ht="45" customHeight="1" thickBot="1">
      <c r="B88" s="15">
        <v>79</v>
      </c>
      <c r="C88" s="16" t="s">
        <v>188</v>
      </c>
      <c r="D88" s="15" t="s">
        <v>7</v>
      </c>
      <c r="E88" s="17">
        <v>0</v>
      </c>
      <c r="F88" s="124">
        <v>12.96</v>
      </c>
      <c r="G88" s="120">
        <f t="shared" si="2"/>
        <v>0</v>
      </c>
      <c r="H88" s="116"/>
      <c r="J88" s="70"/>
    </row>
    <row r="89" spans="2:10" s="9" customFormat="1" ht="45" customHeight="1" thickBot="1">
      <c r="B89" s="15">
        <v>80</v>
      </c>
      <c r="C89" s="20" t="s">
        <v>189</v>
      </c>
      <c r="D89" s="15" t="s">
        <v>7</v>
      </c>
      <c r="E89" s="17">
        <v>0</v>
      </c>
      <c r="F89" s="123">
        <v>14.817829787234043</v>
      </c>
      <c r="G89" s="120">
        <f t="shared" si="2"/>
        <v>0</v>
      </c>
      <c r="H89" s="118"/>
      <c r="J89" s="70"/>
    </row>
    <row r="90" spans="2:10" s="9" customFormat="1" ht="45" customHeight="1" thickBot="1">
      <c r="B90" s="15">
        <v>81</v>
      </c>
      <c r="C90" s="20" t="s">
        <v>190</v>
      </c>
      <c r="D90" s="15" t="s">
        <v>7</v>
      </c>
      <c r="E90" s="17">
        <v>0</v>
      </c>
      <c r="F90" s="123">
        <v>13.591800000000001</v>
      </c>
      <c r="G90" s="120">
        <f t="shared" si="2"/>
        <v>0</v>
      </c>
      <c r="H90" s="118"/>
      <c r="J90" s="70"/>
    </row>
    <row r="91" spans="2:10" s="9" customFormat="1" ht="45" customHeight="1" thickBot="1">
      <c r="B91" s="15">
        <v>82</v>
      </c>
      <c r="C91" s="20" t="s">
        <v>191</v>
      </c>
      <c r="D91" s="15" t="s">
        <v>7</v>
      </c>
      <c r="E91" s="17">
        <v>0</v>
      </c>
      <c r="F91" s="123">
        <v>9.7038000000000011</v>
      </c>
      <c r="G91" s="120">
        <f t="shared" si="2"/>
        <v>0</v>
      </c>
      <c r="H91" s="118"/>
      <c r="J91" s="70"/>
    </row>
    <row r="92" spans="2:10" s="9" customFormat="1" ht="45" customHeight="1" thickBot="1">
      <c r="B92" s="15">
        <v>83</v>
      </c>
      <c r="C92" s="20" t="s">
        <v>11</v>
      </c>
      <c r="D92" s="15" t="s">
        <v>7</v>
      </c>
      <c r="E92" s="17">
        <v>0</v>
      </c>
      <c r="F92" s="123">
        <v>14.563800000000001</v>
      </c>
      <c r="G92" s="120">
        <f t="shared" si="2"/>
        <v>0</v>
      </c>
      <c r="H92" s="118"/>
      <c r="J92" s="70"/>
    </row>
    <row r="93" spans="2:10" s="9" customFormat="1" ht="45" customHeight="1" thickBot="1">
      <c r="B93" s="15">
        <v>84</v>
      </c>
      <c r="C93" s="16" t="s">
        <v>192</v>
      </c>
      <c r="D93" s="15" t="s">
        <v>7</v>
      </c>
      <c r="E93" s="17">
        <v>0</v>
      </c>
      <c r="F93" s="124">
        <v>11.371021276595744</v>
      </c>
      <c r="G93" s="120">
        <f t="shared" si="2"/>
        <v>0</v>
      </c>
      <c r="H93" s="116"/>
      <c r="J93" s="70"/>
    </row>
    <row r="94" spans="2:10" s="9" customFormat="1" ht="45" customHeight="1" thickBot="1">
      <c r="B94" s="15">
        <v>85</v>
      </c>
      <c r="C94" s="20" t="s">
        <v>12</v>
      </c>
      <c r="D94" s="15" t="s">
        <v>7</v>
      </c>
      <c r="E94" s="17">
        <v>0</v>
      </c>
      <c r="F94" s="123">
        <v>11.3238</v>
      </c>
      <c r="G94" s="120">
        <f t="shared" si="2"/>
        <v>0</v>
      </c>
      <c r="H94" s="118"/>
      <c r="J94" s="70"/>
    </row>
    <row r="95" spans="2:10" s="9" customFormat="1" ht="45" customHeight="1" thickBot="1">
      <c r="B95" s="15">
        <v>86</v>
      </c>
      <c r="C95" s="20" t="s">
        <v>193</v>
      </c>
      <c r="D95" s="15" t="s">
        <v>7</v>
      </c>
      <c r="E95" s="17">
        <v>0</v>
      </c>
      <c r="F95" s="123">
        <v>24.283799999999999</v>
      </c>
      <c r="G95" s="120">
        <f t="shared" si="2"/>
        <v>0</v>
      </c>
      <c r="H95" s="118"/>
      <c r="J95" s="70"/>
    </row>
    <row r="96" spans="2:10" s="9" customFormat="1" ht="45" customHeight="1" thickBot="1">
      <c r="B96" s="15">
        <v>87</v>
      </c>
      <c r="C96" s="20" t="s">
        <v>13</v>
      </c>
      <c r="D96" s="15" t="s">
        <v>7</v>
      </c>
      <c r="E96" s="17">
        <v>0</v>
      </c>
      <c r="F96" s="123">
        <v>25.9038</v>
      </c>
      <c r="G96" s="120">
        <f t="shared" si="2"/>
        <v>0</v>
      </c>
      <c r="H96" s="118"/>
      <c r="J96" s="70"/>
    </row>
    <row r="97" spans="2:10" s="9" customFormat="1" ht="45" customHeight="1" thickBot="1">
      <c r="B97" s="15">
        <v>88</v>
      </c>
      <c r="C97" s="20" t="s">
        <v>194</v>
      </c>
      <c r="D97" s="15" t="s">
        <v>7</v>
      </c>
      <c r="E97" s="17">
        <v>0</v>
      </c>
      <c r="F97" s="123">
        <v>12.9438</v>
      </c>
      <c r="G97" s="120">
        <f t="shared" si="2"/>
        <v>0</v>
      </c>
      <c r="H97" s="118"/>
      <c r="J97" s="70"/>
    </row>
    <row r="98" spans="2:10" s="9" customFormat="1" ht="45" customHeight="1" thickBot="1">
      <c r="B98" s="15">
        <v>89</v>
      </c>
      <c r="C98" s="20" t="s">
        <v>195</v>
      </c>
      <c r="D98" s="15" t="s">
        <v>7</v>
      </c>
      <c r="E98" s="17">
        <v>0</v>
      </c>
      <c r="F98" s="123">
        <v>11.3238</v>
      </c>
      <c r="G98" s="120">
        <f t="shared" si="2"/>
        <v>0</v>
      </c>
      <c r="H98" s="118"/>
      <c r="J98" s="70"/>
    </row>
    <row r="99" spans="2:10" s="9" customFormat="1" ht="45" customHeight="1" thickBot="1">
      <c r="B99" s="15">
        <v>90</v>
      </c>
      <c r="C99" s="20" t="s">
        <v>196</v>
      </c>
      <c r="D99" s="15" t="s">
        <v>7</v>
      </c>
      <c r="E99" s="17">
        <v>0</v>
      </c>
      <c r="F99" s="123">
        <v>37.2438</v>
      </c>
      <c r="G99" s="120">
        <f t="shared" si="2"/>
        <v>0</v>
      </c>
      <c r="H99" s="118"/>
      <c r="J99" s="70"/>
    </row>
    <row r="100" spans="2:10" s="9" customFormat="1" ht="45" customHeight="1" thickBot="1">
      <c r="B100" s="15">
        <v>91</v>
      </c>
      <c r="C100" s="20" t="s">
        <v>197</v>
      </c>
      <c r="D100" s="15" t="s">
        <v>7</v>
      </c>
      <c r="E100" s="17">
        <v>0</v>
      </c>
      <c r="F100" s="123">
        <v>9.7038000000000011</v>
      </c>
      <c r="G100" s="120">
        <f t="shared" si="2"/>
        <v>0</v>
      </c>
      <c r="H100" s="118"/>
      <c r="J100" s="70"/>
    </row>
    <row r="101" spans="2:10" s="9" customFormat="1" ht="45" customHeight="1" thickBot="1">
      <c r="B101" s="15">
        <v>92</v>
      </c>
      <c r="C101" s="20" t="s">
        <v>198</v>
      </c>
      <c r="D101" s="15" t="s">
        <v>7</v>
      </c>
      <c r="E101" s="17">
        <v>0</v>
      </c>
      <c r="F101" s="123">
        <v>14.887799999999999</v>
      </c>
      <c r="G101" s="120">
        <f t="shared" si="2"/>
        <v>0</v>
      </c>
      <c r="H101" s="118"/>
      <c r="J101" s="70"/>
    </row>
    <row r="102" spans="2:10" s="9" customFormat="1" ht="45" customHeight="1" thickBot="1">
      <c r="B102" s="15">
        <v>93</v>
      </c>
      <c r="C102" s="20" t="s">
        <v>199</v>
      </c>
      <c r="D102" s="15" t="s">
        <v>7</v>
      </c>
      <c r="E102" s="17">
        <v>0</v>
      </c>
      <c r="F102" s="123">
        <v>25.9038</v>
      </c>
      <c r="G102" s="120">
        <f t="shared" si="2"/>
        <v>0</v>
      </c>
      <c r="H102" s="118"/>
      <c r="J102" s="70"/>
    </row>
    <row r="103" spans="2:10" s="9" customFormat="1" ht="45" customHeight="1" thickBot="1">
      <c r="B103" s="15">
        <v>94</v>
      </c>
      <c r="C103" s="16" t="s">
        <v>200</v>
      </c>
      <c r="D103" s="15" t="s">
        <v>7</v>
      </c>
      <c r="E103" s="17">
        <v>0</v>
      </c>
      <c r="F103" s="124">
        <v>29.143799999999999</v>
      </c>
      <c r="G103" s="120">
        <f t="shared" si="2"/>
        <v>0</v>
      </c>
      <c r="H103" s="116"/>
      <c r="J103" s="70"/>
    </row>
    <row r="104" spans="2:10" s="9" customFormat="1" ht="45" customHeight="1" thickBot="1">
      <c r="B104" s="15">
        <v>95</v>
      </c>
      <c r="C104" s="16" t="s">
        <v>201</v>
      </c>
      <c r="D104" s="15" t="s">
        <v>7</v>
      </c>
      <c r="E104" s="17">
        <v>0</v>
      </c>
      <c r="F104" s="124">
        <v>30.763799999999996</v>
      </c>
      <c r="G104" s="120">
        <f t="shared" si="2"/>
        <v>0</v>
      </c>
      <c r="H104" s="116"/>
      <c r="J104" s="70"/>
    </row>
    <row r="105" spans="2:10" s="9" customFormat="1" ht="45" customHeight="1" thickBot="1">
      <c r="B105" s="15">
        <v>96</v>
      </c>
      <c r="C105" s="16" t="s">
        <v>202</v>
      </c>
      <c r="D105" s="15" t="s">
        <v>7</v>
      </c>
      <c r="E105" s="17">
        <v>0</v>
      </c>
      <c r="F105" s="124">
        <v>14.563800000000001</v>
      </c>
      <c r="G105" s="120">
        <f t="shared" si="2"/>
        <v>0</v>
      </c>
      <c r="H105" s="116"/>
      <c r="J105" s="70"/>
    </row>
    <row r="106" spans="2:10" s="9" customFormat="1" ht="45" customHeight="1" thickBot="1">
      <c r="B106" s="15">
        <v>97</v>
      </c>
      <c r="C106" s="20" t="s">
        <v>203</v>
      </c>
      <c r="D106" s="15" t="s">
        <v>7</v>
      </c>
      <c r="E106" s="17">
        <v>0</v>
      </c>
      <c r="F106" s="123">
        <v>14.563800000000001</v>
      </c>
      <c r="G106" s="120">
        <f t="shared" si="2"/>
        <v>0</v>
      </c>
      <c r="H106" s="118"/>
      <c r="J106" s="70"/>
    </row>
    <row r="107" spans="2:10" s="9" customFormat="1" ht="45" customHeight="1" thickBot="1">
      <c r="B107" s="54" t="s">
        <v>1</v>
      </c>
      <c r="C107" s="54" t="s">
        <v>2</v>
      </c>
      <c r="D107" s="54" t="s">
        <v>3</v>
      </c>
      <c r="E107" s="55" t="s">
        <v>4</v>
      </c>
      <c r="F107" s="121"/>
      <c r="G107" s="121" t="s">
        <v>5</v>
      </c>
      <c r="H107" s="117" t="s">
        <v>6</v>
      </c>
      <c r="J107" s="70"/>
    </row>
    <row r="108" spans="2:10" s="9" customFormat="1" ht="45" customHeight="1" thickBot="1">
      <c r="B108" s="15">
        <v>98</v>
      </c>
      <c r="C108" s="16" t="s">
        <v>204</v>
      </c>
      <c r="D108" s="15" t="s">
        <v>7</v>
      </c>
      <c r="E108" s="17">
        <v>0</v>
      </c>
      <c r="F108" s="123">
        <v>12.96</v>
      </c>
      <c r="G108" s="120">
        <f t="shared" ref="G108:G127" si="3">E108*F108</f>
        <v>0</v>
      </c>
      <c r="H108" s="118"/>
      <c r="J108" s="70"/>
    </row>
    <row r="109" spans="2:10" s="9" customFormat="1" ht="45" customHeight="1" thickBot="1">
      <c r="B109" s="15">
        <v>99</v>
      </c>
      <c r="C109" s="16" t="s">
        <v>205</v>
      </c>
      <c r="D109" s="15" t="s">
        <v>7</v>
      </c>
      <c r="E109" s="17">
        <v>0</v>
      </c>
      <c r="F109" s="123">
        <v>12.96</v>
      </c>
      <c r="G109" s="120">
        <f t="shared" si="3"/>
        <v>0</v>
      </c>
      <c r="H109" s="118"/>
      <c r="J109" s="70"/>
    </row>
    <row r="110" spans="2:10" s="9" customFormat="1" ht="45" customHeight="1" thickBot="1">
      <c r="B110" s="15">
        <v>100</v>
      </c>
      <c r="C110" s="16" t="s">
        <v>206</v>
      </c>
      <c r="D110" s="15" t="s">
        <v>7</v>
      </c>
      <c r="E110" s="17">
        <v>0</v>
      </c>
      <c r="F110" s="123">
        <v>17.803800000000003</v>
      </c>
      <c r="G110" s="120">
        <f t="shared" si="3"/>
        <v>0</v>
      </c>
      <c r="H110" s="118"/>
      <c r="J110" s="70"/>
    </row>
    <row r="111" spans="2:10" s="9" customFormat="1" ht="45" customHeight="1" thickBot="1">
      <c r="B111" s="15">
        <v>101</v>
      </c>
      <c r="C111" s="16" t="s">
        <v>207</v>
      </c>
      <c r="D111" s="15" t="s">
        <v>7</v>
      </c>
      <c r="E111" s="17">
        <v>0</v>
      </c>
      <c r="F111" s="123">
        <v>11.3238</v>
      </c>
      <c r="G111" s="120">
        <f t="shared" si="3"/>
        <v>0</v>
      </c>
      <c r="H111" s="118"/>
      <c r="J111" s="70"/>
    </row>
    <row r="112" spans="2:10" s="9" customFormat="1" ht="45" customHeight="1" thickBot="1">
      <c r="B112" s="15">
        <v>102</v>
      </c>
      <c r="C112" s="16" t="s">
        <v>208</v>
      </c>
      <c r="D112" s="15" t="s">
        <v>7</v>
      </c>
      <c r="E112" s="17">
        <v>0</v>
      </c>
      <c r="F112" s="124">
        <v>11.3238</v>
      </c>
      <c r="G112" s="120">
        <f t="shared" si="3"/>
        <v>0</v>
      </c>
      <c r="H112" s="116"/>
      <c r="J112" s="70"/>
    </row>
    <row r="113" spans="2:10" s="9" customFormat="1" ht="45" customHeight="1" thickBot="1">
      <c r="B113" s="15">
        <v>103</v>
      </c>
      <c r="C113" s="16" t="s">
        <v>209</v>
      </c>
      <c r="D113" s="15" t="s">
        <v>7</v>
      </c>
      <c r="E113" s="17">
        <v>0</v>
      </c>
      <c r="F113" s="124">
        <v>21.043800000000001</v>
      </c>
      <c r="G113" s="120">
        <f t="shared" si="3"/>
        <v>0</v>
      </c>
      <c r="H113" s="116"/>
      <c r="J113" s="70"/>
    </row>
    <row r="114" spans="2:10" s="9" customFormat="1" ht="45" customHeight="1" thickBot="1">
      <c r="B114" s="15">
        <v>104</v>
      </c>
      <c r="C114" s="16" t="s">
        <v>210</v>
      </c>
      <c r="D114" s="15" t="s">
        <v>7</v>
      </c>
      <c r="E114" s="17">
        <v>0</v>
      </c>
      <c r="F114" s="124">
        <v>14.563800000000001</v>
      </c>
      <c r="G114" s="120">
        <f t="shared" si="3"/>
        <v>0</v>
      </c>
      <c r="H114" s="116"/>
      <c r="J114" s="70"/>
    </row>
    <row r="115" spans="2:10" s="9" customFormat="1" ht="45" customHeight="1" thickBot="1">
      <c r="B115" s="15">
        <v>105</v>
      </c>
      <c r="C115" s="16" t="s">
        <v>211</v>
      </c>
      <c r="D115" s="15" t="s">
        <v>7</v>
      </c>
      <c r="E115" s="17">
        <v>0</v>
      </c>
      <c r="F115" s="124">
        <v>24.283799999999999</v>
      </c>
      <c r="G115" s="120">
        <f t="shared" si="3"/>
        <v>0</v>
      </c>
      <c r="H115" s="116"/>
      <c r="J115" s="70"/>
    </row>
    <row r="116" spans="2:10" s="9" customFormat="1" ht="45" customHeight="1" thickBot="1">
      <c r="B116" s="15">
        <v>106</v>
      </c>
      <c r="C116" s="16" t="s">
        <v>212</v>
      </c>
      <c r="D116" s="15" t="s">
        <v>7</v>
      </c>
      <c r="E116" s="17">
        <v>0</v>
      </c>
      <c r="F116" s="124">
        <v>16.183800000000002</v>
      </c>
      <c r="G116" s="120">
        <f t="shared" si="3"/>
        <v>0</v>
      </c>
      <c r="H116" s="116"/>
      <c r="J116" s="70"/>
    </row>
    <row r="117" spans="2:10" s="9" customFormat="1" ht="45" customHeight="1" thickBot="1">
      <c r="B117" s="15">
        <v>107</v>
      </c>
      <c r="C117" s="16" t="s">
        <v>213</v>
      </c>
      <c r="D117" s="15" t="s">
        <v>7</v>
      </c>
      <c r="E117" s="17">
        <v>0</v>
      </c>
      <c r="F117" s="124">
        <v>21.043800000000001</v>
      </c>
      <c r="G117" s="120">
        <f t="shared" si="3"/>
        <v>0</v>
      </c>
      <c r="H117" s="116"/>
      <c r="J117" s="70"/>
    </row>
    <row r="118" spans="2:10" s="9" customFormat="1" ht="45" customHeight="1" thickBot="1">
      <c r="B118" s="15">
        <v>108</v>
      </c>
      <c r="C118" s="16" t="s">
        <v>214</v>
      </c>
      <c r="D118" s="15" t="s">
        <v>7</v>
      </c>
      <c r="E118" s="17">
        <v>0</v>
      </c>
      <c r="F118" s="124">
        <v>25.9038</v>
      </c>
      <c r="G118" s="120">
        <f t="shared" si="3"/>
        <v>0</v>
      </c>
      <c r="H118" s="116"/>
      <c r="J118" s="70"/>
    </row>
    <row r="119" spans="2:10" s="9" customFormat="1" ht="45" customHeight="1" thickBot="1">
      <c r="B119" s="15">
        <v>109</v>
      </c>
      <c r="C119" s="16" t="s">
        <v>215</v>
      </c>
      <c r="D119" s="15" t="s">
        <v>7</v>
      </c>
      <c r="E119" s="17">
        <v>0</v>
      </c>
      <c r="F119" s="123">
        <v>32.383799999999994</v>
      </c>
      <c r="G119" s="120">
        <f t="shared" si="3"/>
        <v>0</v>
      </c>
      <c r="H119" s="118"/>
      <c r="J119" s="70"/>
    </row>
    <row r="120" spans="2:10" s="9" customFormat="1" ht="45" customHeight="1" thickBot="1">
      <c r="B120" s="15">
        <v>110</v>
      </c>
      <c r="C120" s="16" t="s">
        <v>216</v>
      </c>
      <c r="D120" s="15" t="s">
        <v>7</v>
      </c>
      <c r="E120" s="17">
        <v>0</v>
      </c>
      <c r="F120" s="123">
        <v>19.4238</v>
      </c>
      <c r="G120" s="120">
        <f t="shared" si="3"/>
        <v>0</v>
      </c>
      <c r="H120" s="118"/>
      <c r="J120" s="70"/>
    </row>
    <row r="121" spans="2:10" s="9" customFormat="1" ht="45" customHeight="1" thickBot="1">
      <c r="B121" s="15">
        <v>111</v>
      </c>
      <c r="C121" s="16" t="s">
        <v>217</v>
      </c>
      <c r="D121" s="15" t="s">
        <v>7</v>
      </c>
      <c r="E121" s="17">
        <v>0</v>
      </c>
      <c r="F121" s="123">
        <v>19.4238</v>
      </c>
      <c r="G121" s="120">
        <f t="shared" si="3"/>
        <v>0</v>
      </c>
      <c r="H121" s="118"/>
      <c r="J121" s="70"/>
    </row>
    <row r="122" spans="2:10" s="9" customFormat="1" ht="45" customHeight="1" thickBot="1">
      <c r="B122" s="15">
        <v>112</v>
      </c>
      <c r="C122" s="16" t="s">
        <v>218</v>
      </c>
      <c r="D122" s="15" t="s">
        <v>7</v>
      </c>
      <c r="E122" s="17">
        <v>0</v>
      </c>
      <c r="F122" s="123">
        <v>7.128000000000001</v>
      </c>
      <c r="G122" s="120">
        <f t="shared" si="3"/>
        <v>0</v>
      </c>
      <c r="H122" s="118"/>
      <c r="J122" s="70"/>
    </row>
    <row r="123" spans="2:10" s="9" customFormat="1" ht="45" customHeight="1" thickBot="1">
      <c r="B123" s="15">
        <v>113</v>
      </c>
      <c r="C123" s="16" t="s">
        <v>14</v>
      </c>
      <c r="D123" s="15" t="s">
        <v>7</v>
      </c>
      <c r="E123" s="17">
        <v>0</v>
      </c>
      <c r="F123" s="123">
        <v>8.1000000000000014</v>
      </c>
      <c r="G123" s="120">
        <f t="shared" si="3"/>
        <v>0</v>
      </c>
      <c r="H123" s="118"/>
      <c r="J123" s="70"/>
    </row>
    <row r="124" spans="2:10" s="9" customFormat="1" ht="45" customHeight="1" thickBot="1">
      <c r="B124" s="15">
        <v>114</v>
      </c>
      <c r="C124" s="16" t="s">
        <v>219</v>
      </c>
      <c r="D124" s="15" t="s">
        <v>7</v>
      </c>
      <c r="E124" s="17">
        <v>0</v>
      </c>
      <c r="F124" s="123">
        <v>9.7199999999999989</v>
      </c>
      <c r="G124" s="120">
        <f t="shared" si="3"/>
        <v>0</v>
      </c>
      <c r="H124" s="118"/>
      <c r="J124" s="70"/>
    </row>
    <row r="125" spans="2:10" s="9" customFormat="1" ht="45" customHeight="1" thickBot="1">
      <c r="B125" s="15">
        <v>115</v>
      </c>
      <c r="C125" s="16" t="s">
        <v>220</v>
      </c>
      <c r="D125" s="15" t="s">
        <v>7</v>
      </c>
      <c r="E125" s="17">
        <v>0</v>
      </c>
      <c r="F125" s="124">
        <v>16.167600000000004</v>
      </c>
      <c r="G125" s="120">
        <f t="shared" si="3"/>
        <v>0</v>
      </c>
      <c r="H125" s="116"/>
      <c r="J125" s="70"/>
    </row>
    <row r="126" spans="2:10" s="9" customFormat="1" ht="45" customHeight="1" thickBot="1">
      <c r="B126" s="15">
        <v>116</v>
      </c>
      <c r="C126" s="16" t="s">
        <v>221</v>
      </c>
      <c r="D126" s="15" t="s">
        <v>7</v>
      </c>
      <c r="E126" s="17">
        <v>0</v>
      </c>
      <c r="F126" s="123">
        <v>9.7199999999999989</v>
      </c>
      <c r="G126" s="120">
        <f t="shared" si="3"/>
        <v>0</v>
      </c>
      <c r="H126" s="118"/>
      <c r="J126" s="70"/>
    </row>
    <row r="127" spans="2:10" s="9" customFormat="1" ht="45" customHeight="1" thickBot="1">
      <c r="B127" s="15">
        <v>117</v>
      </c>
      <c r="C127" s="16" t="s">
        <v>222</v>
      </c>
      <c r="D127" s="15" t="s">
        <v>7</v>
      </c>
      <c r="E127" s="17">
        <v>0</v>
      </c>
      <c r="F127" s="123">
        <v>8.1000000000000014</v>
      </c>
      <c r="G127" s="120">
        <f t="shared" si="3"/>
        <v>0</v>
      </c>
      <c r="H127" s="118"/>
      <c r="J127" s="70"/>
    </row>
    <row r="128" spans="2:10" s="9" customFormat="1" ht="45" customHeight="1" thickBot="1">
      <c r="B128" s="54" t="s">
        <v>1</v>
      </c>
      <c r="C128" s="54" t="s">
        <v>2</v>
      </c>
      <c r="D128" s="54" t="s">
        <v>3</v>
      </c>
      <c r="E128" s="55" t="s">
        <v>4</v>
      </c>
      <c r="F128" s="121"/>
      <c r="G128" s="121" t="s">
        <v>5</v>
      </c>
      <c r="H128" s="117" t="s">
        <v>6</v>
      </c>
      <c r="J128" s="70"/>
    </row>
    <row r="129" spans="2:10" s="9" customFormat="1" ht="45" customHeight="1" thickBot="1">
      <c r="B129" s="15">
        <v>118</v>
      </c>
      <c r="C129" s="16" t="s">
        <v>223</v>
      </c>
      <c r="D129" s="15" t="s">
        <v>7</v>
      </c>
      <c r="E129" s="17">
        <v>0</v>
      </c>
      <c r="F129" s="124">
        <v>11.3238</v>
      </c>
      <c r="G129" s="120">
        <f t="shared" ref="G129:G141" si="4">E129*F129</f>
        <v>0</v>
      </c>
      <c r="H129" s="116"/>
      <c r="J129" s="70"/>
    </row>
    <row r="130" spans="2:10" s="9" customFormat="1" ht="45" customHeight="1" thickBot="1">
      <c r="B130" s="15">
        <v>119</v>
      </c>
      <c r="C130" s="16" t="s">
        <v>15</v>
      </c>
      <c r="D130" s="15" t="s">
        <v>7</v>
      </c>
      <c r="E130" s="17">
        <v>0</v>
      </c>
      <c r="F130" s="124">
        <v>16.183800000000002</v>
      </c>
      <c r="G130" s="120">
        <f t="shared" si="4"/>
        <v>0</v>
      </c>
      <c r="H130" s="116"/>
      <c r="J130" s="70"/>
    </row>
    <row r="131" spans="2:10" s="9" customFormat="1" ht="45" customHeight="1" thickBot="1">
      <c r="B131" s="15">
        <v>120</v>
      </c>
      <c r="C131" s="16" t="s">
        <v>224</v>
      </c>
      <c r="D131" s="15" t="s">
        <v>7</v>
      </c>
      <c r="E131" s="17">
        <v>0</v>
      </c>
      <c r="F131" s="124">
        <v>9.7038000000000011</v>
      </c>
      <c r="G131" s="120">
        <f t="shared" si="4"/>
        <v>0</v>
      </c>
      <c r="H131" s="116"/>
      <c r="J131" s="70"/>
    </row>
    <row r="132" spans="2:10" s="9" customFormat="1" ht="45" customHeight="1" thickBot="1">
      <c r="B132" s="15">
        <v>121</v>
      </c>
      <c r="C132" s="16" t="s">
        <v>225</v>
      </c>
      <c r="D132" s="15" t="s">
        <v>7</v>
      </c>
      <c r="E132" s="17">
        <v>0</v>
      </c>
      <c r="F132" s="123">
        <v>7.5829787234042563</v>
      </c>
      <c r="G132" s="120">
        <f t="shared" si="4"/>
        <v>0</v>
      </c>
      <c r="H132" s="118"/>
      <c r="J132" s="70"/>
    </row>
    <row r="133" spans="2:10" s="9" customFormat="1" ht="45" customHeight="1" thickBot="1">
      <c r="B133" s="15">
        <v>122</v>
      </c>
      <c r="C133" s="16" t="s">
        <v>226</v>
      </c>
      <c r="D133" s="15" t="s">
        <v>7</v>
      </c>
      <c r="E133" s="17">
        <v>0</v>
      </c>
      <c r="F133" s="123">
        <v>7.5829787234042563</v>
      </c>
      <c r="G133" s="120">
        <f t="shared" si="4"/>
        <v>0</v>
      </c>
      <c r="H133" s="118"/>
      <c r="J133" s="70"/>
    </row>
    <row r="134" spans="2:10" s="9" customFormat="1" ht="45" customHeight="1" thickBot="1">
      <c r="B134" s="15">
        <v>123</v>
      </c>
      <c r="C134" s="16" t="s">
        <v>227</v>
      </c>
      <c r="D134" s="15" t="s">
        <v>7</v>
      </c>
      <c r="E134" s="17">
        <v>0</v>
      </c>
      <c r="F134" s="123">
        <v>9.6510638297872351</v>
      </c>
      <c r="G134" s="120">
        <f t="shared" si="4"/>
        <v>0</v>
      </c>
      <c r="H134" s="118"/>
      <c r="J134" s="70"/>
    </row>
    <row r="135" spans="2:10" s="9" customFormat="1" ht="45" customHeight="1" thickBot="1">
      <c r="B135" s="15">
        <v>124</v>
      </c>
      <c r="C135" s="16" t="s">
        <v>228</v>
      </c>
      <c r="D135" s="15" t="s">
        <v>7</v>
      </c>
      <c r="E135" s="17">
        <v>0</v>
      </c>
      <c r="F135" s="124">
        <v>11.161799999999999</v>
      </c>
      <c r="G135" s="120">
        <f t="shared" si="4"/>
        <v>0</v>
      </c>
      <c r="H135" s="116"/>
      <c r="J135" s="70"/>
    </row>
    <row r="136" spans="2:10" s="9" customFormat="1" ht="45" customHeight="1" thickBot="1">
      <c r="B136" s="15">
        <v>125</v>
      </c>
      <c r="C136" s="16" t="s">
        <v>229</v>
      </c>
      <c r="D136" s="15" t="s">
        <v>7</v>
      </c>
      <c r="E136" s="17">
        <v>0</v>
      </c>
      <c r="F136" s="124">
        <v>11.340000000000002</v>
      </c>
      <c r="G136" s="120">
        <f t="shared" si="4"/>
        <v>0</v>
      </c>
      <c r="H136" s="116"/>
      <c r="J136" s="70"/>
    </row>
    <row r="137" spans="2:10" s="9" customFormat="1" ht="45" customHeight="1" thickBot="1">
      <c r="B137" s="15">
        <v>126</v>
      </c>
      <c r="C137" s="16" t="s">
        <v>230</v>
      </c>
      <c r="D137" s="15" t="s">
        <v>7</v>
      </c>
      <c r="E137" s="17">
        <v>0</v>
      </c>
      <c r="F137" s="124">
        <v>12.9438</v>
      </c>
      <c r="G137" s="120">
        <f t="shared" si="4"/>
        <v>0</v>
      </c>
      <c r="H137" s="116"/>
      <c r="J137" s="70"/>
    </row>
    <row r="138" spans="2:10" s="9" customFormat="1" ht="45" customHeight="1" thickBot="1">
      <c r="B138" s="15">
        <v>127</v>
      </c>
      <c r="C138" s="16" t="s">
        <v>231</v>
      </c>
      <c r="D138" s="15" t="s">
        <v>7</v>
      </c>
      <c r="E138" s="17">
        <v>0</v>
      </c>
      <c r="F138" s="124">
        <v>12.9438</v>
      </c>
      <c r="G138" s="120">
        <f t="shared" si="4"/>
        <v>0</v>
      </c>
      <c r="H138" s="116"/>
      <c r="J138" s="70"/>
    </row>
    <row r="139" spans="2:10" s="9" customFormat="1" ht="45" customHeight="1" thickBot="1">
      <c r="B139" s="15">
        <v>128</v>
      </c>
      <c r="C139" s="16" t="s">
        <v>232</v>
      </c>
      <c r="D139" s="15" t="s">
        <v>7</v>
      </c>
      <c r="E139" s="17">
        <v>0</v>
      </c>
      <c r="F139" s="123">
        <v>12.9438</v>
      </c>
      <c r="G139" s="120">
        <f t="shared" si="4"/>
        <v>0</v>
      </c>
      <c r="H139" s="118"/>
      <c r="J139" s="70"/>
    </row>
    <row r="140" spans="2:10" s="9" customFormat="1" ht="45" customHeight="1" thickBot="1">
      <c r="B140" s="15">
        <v>129</v>
      </c>
      <c r="C140" s="16" t="s">
        <v>16</v>
      </c>
      <c r="D140" s="15" t="s">
        <v>7</v>
      </c>
      <c r="E140" s="17">
        <v>0</v>
      </c>
      <c r="F140" s="123">
        <v>11.3238</v>
      </c>
      <c r="G140" s="120">
        <f t="shared" si="4"/>
        <v>0</v>
      </c>
      <c r="H140" s="118"/>
      <c r="J140" s="70"/>
    </row>
    <row r="141" spans="2:10" s="9" customFormat="1" ht="45" customHeight="1" thickBot="1">
      <c r="B141" s="15">
        <v>130</v>
      </c>
      <c r="C141" s="16" t="s">
        <v>233</v>
      </c>
      <c r="D141" s="15" t="s">
        <v>7</v>
      </c>
      <c r="E141" s="17">
        <v>0</v>
      </c>
      <c r="F141" s="123">
        <v>12.9438</v>
      </c>
      <c r="G141" s="120">
        <f t="shared" si="4"/>
        <v>0</v>
      </c>
      <c r="H141" s="118"/>
      <c r="J141" s="70"/>
    </row>
    <row r="142" spans="2:10" s="9" customFormat="1" ht="45" customHeight="1" thickBot="1">
      <c r="B142" s="54" t="s">
        <v>1</v>
      </c>
      <c r="C142" s="54" t="s">
        <v>2</v>
      </c>
      <c r="D142" s="54" t="s">
        <v>3</v>
      </c>
      <c r="E142" s="55" t="s">
        <v>4</v>
      </c>
      <c r="F142" s="121"/>
      <c r="G142" s="121" t="s">
        <v>5</v>
      </c>
      <c r="H142" s="117" t="s">
        <v>6</v>
      </c>
      <c r="J142" s="70"/>
    </row>
    <row r="143" spans="2:10" s="9" customFormat="1" ht="45" customHeight="1" thickBot="1">
      <c r="B143" s="15">
        <v>131</v>
      </c>
      <c r="C143" s="16" t="s">
        <v>234</v>
      </c>
      <c r="D143" s="15" t="s">
        <v>7</v>
      </c>
      <c r="E143" s="17">
        <v>0</v>
      </c>
      <c r="F143" s="123">
        <v>6.4638000000000009</v>
      </c>
      <c r="G143" s="120">
        <f t="shared" ref="G143:G160" si="5">E143*F143</f>
        <v>0</v>
      </c>
      <c r="H143" s="118"/>
      <c r="J143" s="70"/>
    </row>
    <row r="144" spans="2:10" s="9" customFormat="1" ht="45" customHeight="1" thickBot="1">
      <c r="B144" s="15">
        <v>132</v>
      </c>
      <c r="C144" s="16" t="s">
        <v>235</v>
      </c>
      <c r="D144" s="15" t="s">
        <v>7</v>
      </c>
      <c r="E144" s="17">
        <v>0</v>
      </c>
      <c r="F144" s="123">
        <v>8.1000000000000014</v>
      </c>
      <c r="G144" s="120">
        <f t="shared" si="5"/>
        <v>0</v>
      </c>
      <c r="H144" s="118"/>
      <c r="J144" s="70"/>
    </row>
    <row r="145" spans="2:10" s="9" customFormat="1" ht="45" customHeight="1" thickBot="1">
      <c r="B145" s="15">
        <v>133</v>
      </c>
      <c r="C145" s="16" t="s">
        <v>236</v>
      </c>
      <c r="D145" s="15" t="s">
        <v>7</v>
      </c>
      <c r="E145" s="17">
        <v>0</v>
      </c>
      <c r="F145" s="123">
        <v>4.0500000000000007</v>
      </c>
      <c r="G145" s="120">
        <f t="shared" si="5"/>
        <v>0</v>
      </c>
      <c r="H145" s="118"/>
      <c r="J145" s="70"/>
    </row>
    <row r="146" spans="2:10" s="9" customFormat="1" ht="45" customHeight="1" thickBot="1">
      <c r="B146" s="15">
        <v>134</v>
      </c>
      <c r="C146" s="16" t="s">
        <v>17</v>
      </c>
      <c r="D146" s="15" t="s">
        <v>7</v>
      </c>
      <c r="E146" s="17">
        <v>0</v>
      </c>
      <c r="F146" s="123">
        <v>12.9438</v>
      </c>
      <c r="G146" s="120">
        <f t="shared" si="5"/>
        <v>0</v>
      </c>
      <c r="H146" s="118"/>
      <c r="J146" s="70"/>
    </row>
    <row r="147" spans="2:10" s="9" customFormat="1" ht="45" customHeight="1" thickBot="1">
      <c r="B147" s="15">
        <v>135</v>
      </c>
      <c r="C147" s="16" t="s">
        <v>18</v>
      </c>
      <c r="D147" s="15" t="s">
        <v>3</v>
      </c>
      <c r="E147" s="17">
        <v>0</v>
      </c>
      <c r="F147" s="123">
        <v>4.8599999999999994</v>
      </c>
      <c r="G147" s="120">
        <f t="shared" si="5"/>
        <v>0</v>
      </c>
      <c r="H147" s="118"/>
      <c r="J147" s="70"/>
    </row>
    <row r="148" spans="2:10" s="9" customFormat="1" ht="45" customHeight="1" thickBot="1">
      <c r="B148" s="15">
        <v>136</v>
      </c>
      <c r="C148" s="16" t="s">
        <v>237</v>
      </c>
      <c r="D148" s="15" t="s">
        <v>7</v>
      </c>
      <c r="E148" s="17">
        <v>0</v>
      </c>
      <c r="F148" s="124">
        <v>6.8040000000000003</v>
      </c>
      <c r="G148" s="120">
        <f t="shared" si="5"/>
        <v>0</v>
      </c>
      <c r="H148" s="116"/>
      <c r="J148" s="70"/>
    </row>
    <row r="149" spans="2:10" s="9" customFormat="1" ht="45" customHeight="1" thickBot="1">
      <c r="B149" s="15">
        <v>137</v>
      </c>
      <c r="C149" s="16" t="s">
        <v>238</v>
      </c>
      <c r="D149" s="15" t="s">
        <v>7</v>
      </c>
      <c r="E149" s="17">
        <v>0</v>
      </c>
      <c r="F149" s="123">
        <v>5.6700000000000008</v>
      </c>
      <c r="G149" s="120">
        <f t="shared" si="5"/>
        <v>0</v>
      </c>
      <c r="H149" s="118"/>
      <c r="J149" s="70"/>
    </row>
    <row r="150" spans="2:10" s="9" customFormat="1" ht="45" customHeight="1" thickBot="1">
      <c r="B150" s="15">
        <v>138</v>
      </c>
      <c r="C150" s="16" t="s">
        <v>239</v>
      </c>
      <c r="D150" s="15" t="s">
        <v>7</v>
      </c>
      <c r="E150" s="17">
        <v>0</v>
      </c>
      <c r="F150" s="123">
        <v>10.530000000000001</v>
      </c>
      <c r="G150" s="120">
        <f t="shared" si="5"/>
        <v>0</v>
      </c>
      <c r="H150" s="118"/>
      <c r="J150" s="70"/>
    </row>
    <row r="151" spans="2:10" s="9" customFormat="1" ht="45" customHeight="1" thickBot="1">
      <c r="B151" s="15">
        <v>139</v>
      </c>
      <c r="C151" s="16" t="s">
        <v>240</v>
      </c>
      <c r="D151" s="15" t="s">
        <v>7</v>
      </c>
      <c r="E151" s="17">
        <v>0</v>
      </c>
      <c r="F151" s="123">
        <v>5.5080000000000009</v>
      </c>
      <c r="G151" s="120">
        <f t="shared" si="5"/>
        <v>0</v>
      </c>
      <c r="H151" s="118"/>
      <c r="J151" s="70"/>
    </row>
    <row r="152" spans="2:10" s="9" customFormat="1" ht="45" customHeight="1" thickBot="1">
      <c r="B152" s="15">
        <v>140</v>
      </c>
      <c r="C152" s="16" t="s">
        <v>19</v>
      </c>
      <c r="D152" s="15" t="s">
        <v>7</v>
      </c>
      <c r="E152" s="17">
        <v>0</v>
      </c>
      <c r="F152" s="123">
        <v>4.8599999999999994</v>
      </c>
      <c r="G152" s="120">
        <f t="shared" si="5"/>
        <v>0</v>
      </c>
      <c r="H152" s="118"/>
      <c r="J152" s="70"/>
    </row>
    <row r="153" spans="2:10" s="9" customFormat="1" ht="45" customHeight="1" thickBot="1">
      <c r="B153" s="15">
        <v>141</v>
      </c>
      <c r="C153" s="16" t="s">
        <v>20</v>
      </c>
      <c r="D153" s="15" t="s">
        <v>7</v>
      </c>
      <c r="E153" s="17">
        <v>0</v>
      </c>
      <c r="F153" s="123">
        <v>8.1000000000000014</v>
      </c>
      <c r="G153" s="120">
        <f t="shared" si="5"/>
        <v>0</v>
      </c>
      <c r="H153" s="118"/>
      <c r="J153" s="70"/>
    </row>
    <row r="154" spans="2:10" s="9" customFormat="1" ht="45" customHeight="1" thickBot="1">
      <c r="B154" s="15">
        <v>142</v>
      </c>
      <c r="C154" s="16" t="s">
        <v>241</v>
      </c>
      <c r="D154" s="15" t="s">
        <v>7</v>
      </c>
      <c r="E154" s="17">
        <v>0</v>
      </c>
      <c r="F154" s="123">
        <v>4.8599999999999994</v>
      </c>
      <c r="G154" s="120">
        <f t="shared" si="5"/>
        <v>0</v>
      </c>
      <c r="H154" s="118"/>
      <c r="J154" s="70"/>
    </row>
    <row r="155" spans="2:10" s="9" customFormat="1" ht="45" customHeight="1" thickBot="1">
      <c r="B155" s="15">
        <v>143</v>
      </c>
      <c r="C155" s="16" t="s">
        <v>242</v>
      </c>
      <c r="D155" s="15" t="s">
        <v>7</v>
      </c>
      <c r="E155" s="17">
        <v>0</v>
      </c>
      <c r="F155" s="123">
        <v>5.6700000000000008</v>
      </c>
      <c r="G155" s="120">
        <f t="shared" si="5"/>
        <v>0</v>
      </c>
      <c r="H155" s="118"/>
      <c r="J155" s="70"/>
    </row>
    <row r="156" spans="2:10" s="9" customFormat="1" ht="45" customHeight="1" thickBot="1">
      <c r="B156" s="15">
        <v>144</v>
      </c>
      <c r="C156" s="16" t="s">
        <v>243</v>
      </c>
      <c r="D156" s="15" t="s">
        <v>7</v>
      </c>
      <c r="E156" s="17">
        <v>0</v>
      </c>
      <c r="F156" s="123">
        <v>6.301800000000001</v>
      </c>
      <c r="G156" s="120">
        <f t="shared" si="5"/>
        <v>0</v>
      </c>
      <c r="H156" s="118"/>
      <c r="J156" s="70"/>
    </row>
    <row r="157" spans="2:10" s="9" customFormat="1" ht="45" customHeight="1" thickBot="1">
      <c r="B157" s="15">
        <v>145</v>
      </c>
      <c r="C157" s="16" t="s">
        <v>244</v>
      </c>
      <c r="D157" s="15" t="s">
        <v>7</v>
      </c>
      <c r="E157" s="17">
        <v>0</v>
      </c>
      <c r="F157" s="123">
        <v>6.9497999999999998</v>
      </c>
      <c r="G157" s="120">
        <f t="shared" si="5"/>
        <v>0</v>
      </c>
      <c r="H157" s="118"/>
      <c r="J157" s="70"/>
    </row>
    <row r="158" spans="2:10" s="9" customFormat="1" ht="45" customHeight="1" thickBot="1">
      <c r="B158" s="15">
        <v>146</v>
      </c>
      <c r="C158" s="16" t="s">
        <v>21</v>
      </c>
      <c r="D158" s="15" t="s">
        <v>7</v>
      </c>
      <c r="E158" s="17">
        <v>0</v>
      </c>
      <c r="F158" s="123">
        <v>8.1000000000000014</v>
      </c>
      <c r="G158" s="120">
        <f t="shared" si="5"/>
        <v>0</v>
      </c>
      <c r="H158" s="118"/>
      <c r="J158" s="70"/>
    </row>
    <row r="159" spans="2:10" s="9" customFormat="1" ht="45" customHeight="1" thickBot="1">
      <c r="B159" s="15">
        <v>147</v>
      </c>
      <c r="C159" s="16" t="s">
        <v>245</v>
      </c>
      <c r="D159" s="15" t="s">
        <v>22</v>
      </c>
      <c r="E159" s="17">
        <v>0</v>
      </c>
      <c r="F159" s="123">
        <v>3.24</v>
      </c>
      <c r="G159" s="120">
        <f t="shared" si="5"/>
        <v>0</v>
      </c>
      <c r="H159" s="118"/>
      <c r="J159" s="70"/>
    </row>
    <row r="160" spans="2:10" s="9" customFormat="1" ht="45" customHeight="1" thickBot="1">
      <c r="B160" s="15">
        <v>148</v>
      </c>
      <c r="C160" s="16" t="s">
        <v>246</v>
      </c>
      <c r="D160" s="15" t="s">
        <v>23</v>
      </c>
      <c r="E160" s="17">
        <v>0</v>
      </c>
      <c r="F160" s="124">
        <v>139.3038</v>
      </c>
      <c r="G160" s="120">
        <f t="shared" si="5"/>
        <v>0</v>
      </c>
      <c r="H160" s="116"/>
      <c r="J160" s="70"/>
    </row>
    <row r="161" spans="2:10" s="9" customFormat="1" ht="45" customHeight="1" thickBot="1">
      <c r="B161" s="54" t="s">
        <v>1</v>
      </c>
      <c r="C161" s="54" t="s">
        <v>2</v>
      </c>
      <c r="D161" s="54" t="s">
        <v>3</v>
      </c>
      <c r="E161" s="17">
        <v>0</v>
      </c>
      <c r="F161" s="121"/>
      <c r="G161" s="121" t="s">
        <v>5</v>
      </c>
      <c r="H161" s="117" t="s">
        <v>6</v>
      </c>
      <c r="J161" s="70"/>
    </row>
    <row r="162" spans="2:10" s="9" customFormat="1" ht="45" customHeight="1" thickBot="1">
      <c r="B162" s="15">
        <v>149</v>
      </c>
      <c r="C162" s="16" t="s">
        <v>247</v>
      </c>
      <c r="D162" s="15" t="s">
        <v>7</v>
      </c>
      <c r="E162" s="17">
        <v>0</v>
      </c>
      <c r="F162" s="124">
        <v>9.7038000000000011</v>
      </c>
      <c r="G162" s="120">
        <f t="shared" ref="G162:G169" si="6">E162*F162</f>
        <v>0</v>
      </c>
      <c r="H162" s="116"/>
      <c r="J162" s="70"/>
    </row>
    <row r="163" spans="2:10" s="9" customFormat="1" ht="45" customHeight="1" thickBot="1">
      <c r="B163" s="15">
        <v>150</v>
      </c>
      <c r="C163" s="16" t="s">
        <v>248</v>
      </c>
      <c r="D163" s="15" t="s">
        <v>7</v>
      </c>
      <c r="E163" s="17">
        <v>0</v>
      </c>
      <c r="F163" s="124">
        <v>9.7038000000000011</v>
      </c>
      <c r="G163" s="120">
        <f t="shared" si="6"/>
        <v>0</v>
      </c>
      <c r="H163" s="116"/>
      <c r="J163" s="70"/>
    </row>
    <row r="164" spans="2:10" s="9" customFormat="1" ht="45" customHeight="1" thickBot="1">
      <c r="B164" s="15">
        <v>151</v>
      </c>
      <c r="C164" s="16" t="s">
        <v>249</v>
      </c>
      <c r="D164" s="15" t="s">
        <v>7</v>
      </c>
      <c r="E164" s="17">
        <v>0</v>
      </c>
      <c r="F164" s="124">
        <v>9.7038000000000011</v>
      </c>
      <c r="G164" s="120">
        <f t="shared" si="6"/>
        <v>0</v>
      </c>
      <c r="H164" s="116"/>
      <c r="J164" s="70"/>
    </row>
    <row r="165" spans="2:10" s="9" customFormat="1" ht="45" customHeight="1" thickBot="1">
      <c r="B165" s="15">
        <v>152</v>
      </c>
      <c r="C165" s="16" t="s">
        <v>250</v>
      </c>
      <c r="D165" s="15" t="s">
        <v>7</v>
      </c>
      <c r="E165" s="17">
        <v>0</v>
      </c>
      <c r="F165" s="124">
        <v>9.7038000000000011</v>
      </c>
      <c r="G165" s="120">
        <f t="shared" si="6"/>
        <v>0</v>
      </c>
      <c r="H165" s="116"/>
      <c r="J165" s="70"/>
    </row>
    <row r="166" spans="2:10" s="9" customFormat="1" ht="45" customHeight="1" thickBot="1">
      <c r="B166" s="15">
        <v>153</v>
      </c>
      <c r="C166" s="16" t="s">
        <v>251</v>
      </c>
      <c r="D166" s="15" t="s">
        <v>7</v>
      </c>
      <c r="E166" s="17">
        <v>0</v>
      </c>
      <c r="F166" s="124">
        <v>9.7038000000000011</v>
      </c>
      <c r="G166" s="120">
        <f t="shared" si="6"/>
        <v>0</v>
      </c>
      <c r="H166" s="116"/>
      <c r="J166" s="70"/>
    </row>
    <row r="167" spans="2:10" s="9" customFormat="1" ht="45" customHeight="1" thickBot="1">
      <c r="B167" s="15">
        <v>154</v>
      </c>
      <c r="C167" s="16" t="s">
        <v>252</v>
      </c>
      <c r="D167" s="15" t="s">
        <v>7</v>
      </c>
      <c r="E167" s="17">
        <v>0</v>
      </c>
      <c r="F167" s="124">
        <v>9.7038000000000011</v>
      </c>
      <c r="G167" s="120">
        <f t="shared" si="6"/>
        <v>0</v>
      </c>
      <c r="H167" s="116"/>
      <c r="J167" s="70"/>
    </row>
    <row r="168" spans="2:10" s="9" customFormat="1" ht="45" customHeight="1" thickBot="1">
      <c r="B168" s="15">
        <v>155</v>
      </c>
      <c r="C168" s="16" t="s">
        <v>253</v>
      </c>
      <c r="D168" s="15" t="s">
        <v>7</v>
      </c>
      <c r="E168" s="17">
        <v>0</v>
      </c>
      <c r="F168" s="124">
        <v>9.7038000000000011</v>
      </c>
      <c r="G168" s="120">
        <f t="shared" si="6"/>
        <v>0</v>
      </c>
      <c r="H168" s="116"/>
      <c r="J168" s="70"/>
    </row>
    <row r="169" spans="2:10" s="9" customFormat="1" ht="45" customHeight="1" thickBot="1">
      <c r="B169" s="15">
        <v>156</v>
      </c>
      <c r="C169" s="16" t="s">
        <v>254</v>
      </c>
      <c r="D169" s="15" t="s">
        <v>7</v>
      </c>
      <c r="E169" s="17">
        <v>0</v>
      </c>
      <c r="F169" s="124">
        <v>9.7038000000000011</v>
      </c>
      <c r="G169" s="120">
        <f t="shared" si="6"/>
        <v>0</v>
      </c>
      <c r="H169" s="116"/>
      <c r="J169" s="70"/>
    </row>
    <row r="170" spans="2:10" s="9" customFormat="1" ht="45" customHeight="1" thickBot="1">
      <c r="B170" s="54" t="s">
        <v>1</v>
      </c>
      <c r="C170" s="54" t="s">
        <v>2</v>
      </c>
      <c r="D170" s="54" t="s">
        <v>3</v>
      </c>
      <c r="E170" s="17">
        <v>0</v>
      </c>
      <c r="F170" s="121"/>
      <c r="G170" s="121" t="s">
        <v>5</v>
      </c>
      <c r="H170" s="117" t="s">
        <v>6</v>
      </c>
      <c r="J170" s="70"/>
    </row>
    <row r="171" spans="2:10" s="9" customFormat="1" ht="45" customHeight="1" thickBot="1">
      <c r="B171" s="15">
        <v>157</v>
      </c>
      <c r="C171" s="16" t="s">
        <v>255</v>
      </c>
      <c r="D171" s="15" t="s">
        <v>7</v>
      </c>
      <c r="E171" s="17">
        <v>0</v>
      </c>
      <c r="F171" s="124">
        <v>22.663800000000002</v>
      </c>
      <c r="G171" s="120">
        <f t="shared" ref="G171:G174" si="7">E171*F171</f>
        <v>0</v>
      </c>
      <c r="H171" s="116"/>
      <c r="J171" s="70"/>
    </row>
    <row r="172" spans="2:10" s="9" customFormat="1" ht="45" customHeight="1" thickBot="1">
      <c r="B172" s="15">
        <v>158</v>
      </c>
      <c r="C172" s="16" t="s">
        <v>256</v>
      </c>
      <c r="D172" s="15" t="s">
        <v>7</v>
      </c>
      <c r="E172" s="17">
        <v>0</v>
      </c>
      <c r="F172" s="125">
        <v>16.183800000000002</v>
      </c>
      <c r="G172" s="120">
        <f t="shared" si="7"/>
        <v>0</v>
      </c>
      <c r="H172" s="119"/>
      <c r="J172" s="70"/>
    </row>
    <row r="173" spans="2:10" s="9" customFormat="1" ht="45" customHeight="1" thickBot="1">
      <c r="B173" s="15">
        <v>159</v>
      </c>
      <c r="C173" s="16" t="s">
        <v>257</v>
      </c>
      <c r="D173" s="15" t="s">
        <v>7</v>
      </c>
      <c r="E173" s="17">
        <v>0</v>
      </c>
      <c r="F173" s="125">
        <v>11.3238</v>
      </c>
      <c r="G173" s="120">
        <f t="shared" si="7"/>
        <v>0</v>
      </c>
      <c r="H173" s="119"/>
      <c r="J173" s="70"/>
    </row>
    <row r="174" spans="2:10" s="9" customFormat="1" ht="45" customHeight="1" thickBot="1">
      <c r="B174" s="15">
        <v>160</v>
      </c>
      <c r="C174" s="16" t="s">
        <v>258</v>
      </c>
      <c r="D174" s="15" t="s">
        <v>7</v>
      </c>
      <c r="E174" s="17">
        <v>0</v>
      </c>
      <c r="F174" s="125">
        <v>6.4638000000000009</v>
      </c>
      <c r="G174" s="120">
        <f t="shared" si="7"/>
        <v>0</v>
      </c>
      <c r="H174" s="119"/>
      <c r="J174" s="70"/>
    </row>
    <row r="175" spans="2:10" s="9" customFormat="1" ht="45" customHeight="1" thickBot="1">
      <c r="B175" s="54" t="s">
        <v>1</v>
      </c>
      <c r="C175" s="54" t="s">
        <v>2</v>
      </c>
      <c r="D175" s="54" t="s">
        <v>3</v>
      </c>
      <c r="E175" s="17">
        <v>0</v>
      </c>
      <c r="F175" s="121"/>
      <c r="G175" s="121" t="s">
        <v>5</v>
      </c>
      <c r="H175" s="117" t="s">
        <v>6</v>
      </c>
      <c r="J175" s="70"/>
    </row>
    <row r="176" spans="2:10" s="9" customFormat="1" ht="45" customHeight="1" thickBot="1">
      <c r="B176" s="15">
        <v>161</v>
      </c>
      <c r="C176" s="16" t="s">
        <v>259</v>
      </c>
      <c r="D176" s="15" t="s">
        <v>3</v>
      </c>
      <c r="E176" s="17">
        <v>0</v>
      </c>
      <c r="F176" s="123">
        <v>3.2238000000000002</v>
      </c>
      <c r="G176" s="120">
        <f t="shared" ref="G176:G239" si="8">E176*F176</f>
        <v>0</v>
      </c>
      <c r="H176" s="118"/>
      <c r="J176" s="70"/>
    </row>
    <row r="177" spans="2:10" s="9" customFormat="1" ht="45" customHeight="1" thickBot="1">
      <c r="B177" s="15">
        <v>162</v>
      </c>
      <c r="C177" s="16" t="s">
        <v>260</v>
      </c>
      <c r="D177" s="15" t="s">
        <v>3</v>
      </c>
      <c r="E177" s="17">
        <v>0</v>
      </c>
      <c r="F177" s="123">
        <v>8.0838000000000019</v>
      </c>
      <c r="G177" s="120">
        <f t="shared" si="8"/>
        <v>0</v>
      </c>
      <c r="H177" s="118"/>
      <c r="J177" s="70"/>
    </row>
    <row r="178" spans="2:10" s="9" customFormat="1" ht="45" customHeight="1" thickBot="1">
      <c r="B178" s="15">
        <v>163</v>
      </c>
      <c r="C178" s="16" t="s">
        <v>261</v>
      </c>
      <c r="D178" s="15" t="s">
        <v>7</v>
      </c>
      <c r="E178" s="17">
        <v>0</v>
      </c>
      <c r="F178" s="123">
        <v>8.1000000000000014</v>
      </c>
      <c r="G178" s="120">
        <f t="shared" si="8"/>
        <v>0</v>
      </c>
      <c r="H178" s="118"/>
      <c r="J178" s="70"/>
    </row>
    <row r="179" spans="2:10" s="9" customFormat="1" ht="45" customHeight="1" thickBot="1">
      <c r="B179" s="15">
        <v>164</v>
      </c>
      <c r="C179" s="16" t="s">
        <v>262</v>
      </c>
      <c r="D179" s="15" t="s">
        <v>9</v>
      </c>
      <c r="E179" s="17">
        <v>0</v>
      </c>
      <c r="F179" s="124">
        <v>2.8998000000000004</v>
      </c>
      <c r="G179" s="120">
        <f t="shared" si="8"/>
        <v>0</v>
      </c>
      <c r="H179" s="116"/>
      <c r="J179" s="70"/>
    </row>
    <row r="180" spans="2:10" s="9" customFormat="1" ht="45" customHeight="1" thickBot="1">
      <c r="B180" s="15">
        <v>165</v>
      </c>
      <c r="C180" s="16" t="s">
        <v>263</v>
      </c>
      <c r="D180" s="15" t="s">
        <v>9</v>
      </c>
      <c r="E180" s="17">
        <v>0</v>
      </c>
      <c r="F180" s="124">
        <v>1.296</v>
      </c>
      <c r="G180" s="120">
        <f t="shared" si="8"/>
        <v>0</v>
      </c>
      <c r="H180" s="116"/>
      <c r="J180" s="70"/>
    </row>
    <row r="181" spans="2:10" s="9" customFormat="1" ht="45" customHeight="1" thickBot="1">
      <c r="B181" s="15">
        <v>166</v>
      </c>
      <c r="C181" s="16" t="s">
        <v>264</v>
      </c>
      <c r="D181" s="15" t="s">
        <v>24</v>
      </c>
      <c r="E181" s="17">
        <v>0</v>
      </c>
      <c r="F181" s="124">
        <v>40.5</v>
      </c>
      <c r="G181" s="120">
        <f t="shared" si="8"/>
        <v>0</v>
      </c>
      <c r="H181" s="116"/>
      <c r="J181" s="70"/>
    </row>
    <row r="182" spans="2:10" s="9" customFormat="1" ht="45" customHeight="1" thickBot="1">
      <c r="B182" s="15">
        <v>167</v>
      </c>
      <c r="C182" s="16" t="s">
        <v>265</v>
      </c>
      <c r="D182" s="15" t="s">
        <v>24</v>
      </c>
      <c r="E182" s="17">
        <v>0</v>
      </c>
      <c r="F182" s="124">
        <v>12.9438</v>
      </c>
      <c r="G182" s="120">
        <f t="shared" si="8"/>
        <v>0</v>
      </c>
      <c r="H182" s="116"/>
      <c r="J182" s="70"/>
    </row>
    <row r="183" spans="2:10" s="9" customFormat="1" ht="45" customHeight="1" thickBot="1">
      <c r="B183" s="15">
        <v>168</v>
      </c>
      <c r="C183" s="16" t="s">
        <v>25</v>
      </c>
      <c r="D183" s="15" t="s">
        <v>24</v>
      </c>
      <c r="E183" s="17">
        <v>0</v>
      </c>
      <c r="F183" s="124">
        <v>6.9497999999999998</v>
      </c>
      <c r="G183" s="120">
        <f t="shared" si="8"/>
        <v>0</v>
      </c>
      <c r="H183" s="116"/>
      <c r="J183" s="70"/>
    </row>
    <row r="184" spans="2:10" s="9" customFormat="1" ht="45" customHeight="1" thickBot="1">
      <c r="B184" s="15">
        <v>169</v>
      </c>
      <c r="C184" s="16" t="s">
        <v>266</v>
      </c>
      <c r="D184" s="15" t="s">
        <v>9</v>
      </c>
      <c r="E184" s="17">
        <v>0</v>
      </c>
      <c r="F184" s="124">
        <v>4.0338000000000003</v>
      </c>
      <c r="G184" s="120">
        <f t="shared" si="8"/>
        <v>0</v>
      </c>
      <c r="H184" s="116"/>
      <c r="J184" s="70"/>
    </row>
    <row r="185" spans="2:10" s="9" customFormat="1" ht="45" customHeight="1" thickBot="1">
      <c r="B185" s="15">
        <v>170</v>
      </c>
      <c r="C185" s="16" t="s">
        <v>267</v>
      </c>
      <c r="D185" s="15" t="s">
        <v>9</v>
      </c>
      <c r="E185" s="17">
        <v>0</v>
      </c>
      <c r="F185" s="124">
        <v>3.2238000000000002</v>
      </c>
      <c r="G185" s="120">
        <f t="shared" si="8"/>
        <v>0</v>
      </c>
      <c r="H185" s="116"/>
      <c r="J185" s="70"/>
    </row>
    <row r="186" spans="2:10" s="9" customFormat="1" ht="45" customHeight="1" thickBot="1">
      <c r="B186" s="15">
        <v>171</v>
      </c>
      <c r="C186" s="16" t="s">
        <v>268</v>
      </c>
      <c r="D186" s="15" t="s">
        <v>3</v>
      </c>
      <c r="E186" s="17">
        <v>0</v>
      </c>
      <c r="F186" s="124">
        <v>5.3298000000000005</v>
      </c>
      <c r="G186" s="120">
        <f t="shared" si="8"/>
        <v>0</v>
      </c>
      <c r="H186" s="116"/>
      <c r="J186" s="70"/>
    </row>
    <row r="187" spans="2:10" s="9" customFormat="1" ht="45" customHeight="1" thickBot="1">
      <c r="B187" s="15">
        <v>172</v>
      </c>
      <c r="C187" s="16" t="s">
        <v>26</v>
      </c>
      <c r="D187" s="15" t="s">
        <v>3</v>
      </c>
      <c r="E187" s="17">
        <v>0</v>
      </c>
      <c r="F187" s="124">
        <v>3.8717999999999999</v>
      </c>
      <c r="G187" s="120">
        <f t="shared" si="8"/>
        <v>0</v>
      </c>
      <c r="H187" s="116"/>
      <c r="J187" s="70"/>
    </row>
    <row r="188" spans="2:10" s="9" customFormat="1" ht="45" customHeight="1" thickBot="1">
      <c r="B188" s="15">
        <v>173</v>
      </c>
      <c r="C188" s="16" t="s">
        <v>269</v>
      </c>
      <c r="D188" s="15" t="s">
        <v>7</v>
      </c>
      <c r="E188" s="17">
        <v>0</v>
      </c>
      <c r="F188" s="124">
        <v>8.1000000000000014</v>
      </c>
      <c r="G188" s="120">
        <f t="shared" si="8"/>
        <v>0</v>
      </c>
      <c r="H188" s="116"/>
      <c r="J188" s="70"/>
    </row>
    <row r="189" spans="2:10" s="9" customFormat="1" ht="45" customHeight="1" thickBot="1">
      <c r="B189" s="15">
        <v>174</v>
      </c>
      <c r="C189" s="16" t="s">
        <v>270</v>
      </c>
      <c r="D189" s="15" t="s">
        <v>3</v>
      </c>
      <c r="E189" s="17">
        <v>0</v>
      </c>
      <c r="F189" s="123">
        <v>1.62</v>
      </c>
      <c r="G189" s="120">
        <f t="shared" si="8"/>
        <v>0</v>
      </c>
      <c r="H189" s="118"/>
      <c r="J189" s="70"/>
    </row>
    <row r="190" spans="2:10" s="9" customFormat="1" ht="45" customHeight="1" thickBot="1">
      <c r="B190" s="15">
        <v>175</v>
      </c>
      <c r="C190" s="16" t="s">
        <v>271</v>
      </c>
      <c r="D190" s="15" t="s">
        <v>3</v>
      </c>
      <c r="E190" s="17">
        <v>0</v>
      </c>
      <c r="F190" s="123">
        <v>2.9160000000000004</v>
      </c>
      <c r="G190" s="120">
        <f t="shared" si="8"/>
        <v>0</v>
      </c>
      <c r="H190" s="118"/>
      <c r="J190" s="70"/>
    </row>
    <row r="191" spans="2:10" s="9" customFormat="1" ht="45" customHeight="1" thickBot="1">
      <c r="B191" s="15">
        <v>176</v>
      </c>
      <c r="C191" s="16" t="s">
        <v>27</v>
      </c>
      <c r="D191" s="15" t="s">
        <v>3</v>
      </c>
      <c r="E191" s="17">
        <v>0</v>
      </c>
      <c r="F191" s="123">
        <v>4.0338000000000003</v>
      </c>
      <c r="G191" s="120">
        <f t="shared" si="8"/>
        <v>0</v>
      </c>
      <c r="H191" s="118"/>
      <c r="J191" s="70"/>
    </row>
    <row r="192" spans="2:10" s="9" customFormat="1" ht="45" customHeight="1" thickBot="1">
      <c r="B192" s="15">
        <v>177</v>
      </c>
      <c r="C192" s="16" t="s">
        <v>28</v>
      </c>
      <c r="D192" s="15" t="s">
        <v>3</v>
      </c>
      <c r="E192" s="17">
        <v>0</v>
      </c>
      <c r="F192" s="123">
        <v>5.4917999999999996</v>
      </c>
      <c r="G192" s="120">
        <f t="shared" si="8"/>
        <v>0</v>
      </c>
      <c r="H192" s="118"/>
      <c r="J192" s="70"/>
    </row>
    <row r="193" spans="2:10" s="9" customFormat="1" ht="45" customHeight="1" thickBot="1">
      <c r="B193" s="15">
        <v>178</v>
      </c>
      <c r="C193" s="16" t="s">
        <v>272</v>
      </c>
      <c r="D193" s="15" t="s">
        <v>3</v>
      </c>
      <c r="E193" s="17">
        <v>0</v>
      </c>
      <c r="F193" s="124">
        <v>1.62</v>
      </c>
      <c r="G193" s="120">
        <f t="shared" si="8"/>
        <v>0</v>
      </c>
      <c r="H193" s="116"/>
      <c r="J193" s="70"/>
    </row>
    <row r="194" spans="2:10" s="9" customFormat="1" ht="45" customHeight="1" thickBot="1">
      <c r="B194" s="15">
        <v>179</v>
      </c>
      <c r="C194" s="16" t="s">
        <v>29</v>
      </c>
      <c r="D194" s="15" t="s">
        <v>3</v>
      </c>
      <c r="E194" s="17">
        <v>0</v>
      </c>
      <c r="F194" s="124">
        <v>2.4138000000000002</v>
      </c>
      <c r="G194" s="120">
        <f t="shared" si="8"/>
        <v>0</v>
      </c>
      <c r="H194" s="116"/>
      <c r="J194" s="70"/>
    </row>
    <row r="195" spans="2:10" s="9" customFormat="1" ht="45" customHeight="1" thickBot="1">
      <c r="B195" s="15">
        <v>180</v>
      </c>
      <c r="C195" s="16" t="s">
        <v>273</v>
      </c>
      <c r="D195" s="15" t="s">
        <v>3</v>
      </c>
      <c r="E195" s="17">
        <v>0</v>
      </c>
      <c r="F195" s="124">
        <v>4.8599999999999994</v>
      </c>
      <c r="G195" s="120">
        <f t="shared" si="8"/>
        <v>0</v>
      </c>
      <c r="H195" s="116"/>
      <c r="J195" s="70"/>
    </row>
    <row r="196" spans="2:10" s="9" customFormat="1" ht="45" customHeight="1" thickBot="1">
      <c r="B196" s="15">
        <v>181</v>
      </c>
      <c r="C196" s="16" t="s">
        <v>274</v>
      </c>
      <c r="D196" s="15" t="s">
        <v>7</v>
      </c>
      <c r="E196" s="17">
        <v>0</v>
      </c>
      <c r="F196" s="124">
        <v>2.4299999999999997</v>
      </c>
      <c r="G196" s="120">
        <f t="shared" si="8"/>
        <v>0</v>
      </c>
      <c r="H196" s="116"/>
      <c r="J196" s="70"/>
    </row>
    <row r="197" spans="2:10" s="9" customFormat="1" ht="45" customHeight="1" thickBot="1">
      <c r="B197" s="15">
        <v>182</v>
      </c>
      <c r="C197" s="16" t="s">
        <v>30</v>
      </c>
      <c r="D197" s="15" t="s">
        <v>3</v>
      </c>
      <c r="E197" s="17">
        <v>0</v>
      </c>
      <c r="F197" s="124">
        <v>2.8998000000000004</v>
      </c>
      <c r="G197" s="120">
        <f t="shared" si="8"/>
        <v>0</v>
      </c>
      <c r="H197" s="116"/>
      <c r="J197" s="70"/>
    </row>
    <row r="198" spans="2:10" s="9" customFormat="1" ht="45" customHeight="1" thickBot="1">
      <c r="B198" s="15">
        <v>183</v>
      </c>
      <c r="C198" s="16" t="s">
        <v>275</v>
      </c>
      <c r="D198" s="15" t="s">
        <v>3</v>
      </c>
      <c r="E198" s="17">
        <v>0</v>
      </c>
      <c r="F198" s="124">
        <v>6.48</v>
      </c>
      <c r="G198" s="120">
        <f t="shared" si="8"/>
        <v>0</v>
      </c>
      <c r="H198" s="116"/>
      <c r="J198" s="70"/>
    </row>
    <row r="199" spans="2:10" s="9" customFormat="1" ht="45" customHeight="1" thickBot="1">
      <c r="B199" s="15">
        <v>184</v>
      </c>
      <c r="C199" s="16" t="s">
        <v>276</v>
      </c>
      <c r="D199" s="15" t="s">
        <v>3</v>
      </c>
      <c r="E199" s="17">
        <v>0</v>
      </c>
      <c r="F199" s="124">
        <v>4.8438000000000008</v>
      </c>
      <c r="G199" s="120">
        <f t="shared" si="8"/>
        <v>0</v>
      </c>
      <c r="H199" s="116"/>
      <c r="J199" s="70"/>
    </row>
    <row r="200" spans="2:10" s="9" customFormat="1" ht="45" customHeight="1" thickBot="1">
      <c r="B200" s="15">
        <v>185</v>
      </c>
      <c r="C200" s="16" t="s">
        <v>277</v>
      </c>
      <c r="D200" s="15" t="s">
        <v>7</v>
      </c>
      <c r="E200" s="17">
        <v>0</v>
      </c>
      <c r="F200" s="124">
        <v>21.060000000000002</v>
      </c>
      <c r="G200" s="120">
        <f t="shared" si="8"/>
        <v>0</v>
      </c>
      <c r="H200" s="116"/>
      <c r="J200" s="70"/>
    </row>
    <row r="201" spans="2:10" s="9" customFormat="1" ht="45" customHeight="1" thickBot="1">
      <c r="B201" s="15">
        <v>186</v>
      </c>
      <c r="C201" s="16" t="s">
        <v>278</v>
      </c>
      <c r="D201" s="15" t="s">
        <v>9</v>
      </c>
      <c r="E201" s="17">
        <v>0</v>
      </c>
      <c r="F201" s="124">
        <v>2.7378</v>
      </c>
      <c r="G201" s="120">
        <f t="shared" si="8"/>
        <v>0</v>
      </c>
      <c r="H201" s="116"/>
      <c r="J201" s="70"/>
    </row>
    <row r="202" spans="2:10" s="9" customFormat="1" ht="45" customHeight="1" thickBot="1">
      <c r="B202" s="15">
        <v>187</v>
      </c>
      <c r="C202" s="16" t="s">
        <v>279</v>
      </c>
      <c r="D202" s="15" t="s">
        <v>3</v>
      </c>
      <c r="E202" s="17">
        <v>0</v>
      </c>
      <c r="F202" s="124">
        <v>4.3578000000000001</v>
      </c>
      <c r="G202" s="120">
        <f t="shared" si="8"/>
        <v>0</v>
      </c>
      <c r="H202" s="116"/>
      <c r="J202" s="70"/>
    </row>
    <row r="203" spans="2:10" s="9" customFormat="1" ht="45" customHeight="1" thickBot="1">
      <c r="B203" s="15">
        <v>188</v>
      </c>
      <c r="C203" s="16" t="s">
        <v>280</v>
      </c>
      <c r="D203" s="15" t="s">
        <v>3</v>
      </c>
      <c r="E203" s="17">
        <v>0</v>
      </c>
      <c r="F203" s="124">
        <v>3.24</v>
      </c>
      <c r="G203" s="120">
        <f t="shared" si="8"/>
        <v>0</v>
      </c>
      <c r="H203" s="116"/>
      <c r="J203" s="70"/>
    </row>
    <row r="204" spans="2:10" s="9" customFormat="1" ht="45" customHeight="1" thickBot="1">
      <c r="B204" s="15">
        <v>189</v>
      </c>
      <c r="C204" s="16" t="s">
        <v>281</v>
      </c>
      <c r="D204" s="15" t="s">
        <v>24</v>
      </c>
      <c r="E204" s="17">
        <v>0</v>
      </c>
      <c r="F204" s="123">
        <v>4.8599999999999994</v>
      </c>
      <c r="G204" s="120">
        <f t="shared" si="8"/>
        <v>0</v>
      </c>
      <c r="H204" s="118"/>
      <c r="J204" s="70"/>
    </row>
    <row r="205" spans="2:10" s="9" customFormat="1" ht="45" customHeight="1" thickBot="1">
      <c r="B205" s="15">
        <v>190</v>
      </c>
      <c r="C205" s="16" t="s">
        <v>282</v>
      </c>
      <c r="D205" s="15" t="s">
        <v>31</v>
      </c>
      <c r="E205" s="17">
        <v>0</v>
      </c>
      <c r="F205" s="123">
        <v>8.0838000000000019</v>
      </c>
      <c r="G205" s="120">
        <f t="shared" si="8"/>
        <v>0</v>
      </c>
      <c r="H205" s="118"/>
      <c r="J205" s="70"/>
    </row>
    <row r="206" spans="2:10" s="9" customFormat="1" ht="45" customHeight="1" thickBot="1">
      <c r="B206" s="15">
        <v>191</v>
      </c>
      <c r="C206" s="16" t="s">
        <v>32</v>
      </c>
      <c r="D206" s="15" t="s">
        <v>31</v>
      </c>
      <c r="E206" s="17">
        <v>0</v>
      </c>
      <c r="F206" s="123">
        <v>8.0838000000000019</v>
      </c>
      <c r="G206" s="120">
        <f t="shared" si="8"/>
        <v>0</v>
      </c>
      <c r="H206" s="118"/>
      <c r="J206" s="70"/>
    </row>
    <row r="207" spans="2:10" s="9" customFormat="1" ht="45" customHeight="1" thickBot="1">
      <c r="B207" s="15">
        <v>192</v>
      </c>
      <c r="C207" s="16" t="s">
        <v>283</v>
      </c>
      <c r="D207" s="15" t="s">
        <v>7</v>
      </c>
      <c r="E207" s="17">
        <v>0</v>
      </c>
      <c r="F207" s="123">
        <v>8.0838000000000019</v>
      </c>
      <c r="G207" s="120">
        <f t="shared" si="8"/>
        <v>0</v>
      </c>
      <c r="H207" s="118"/>
      <c r="J207" s="70"/>
    </row>
    <row r="208" spans="2:10" s="9" customFormat="1" ht="45" customHeight="1" thickBot="1">
      <c r="B208" s="15">
        <v>193</v>
      </c>
      <c r="C208" s="16" t="s">
        <v>33</v>
      </c>
      <c r="D208" s="15" t="s">
        <v>9</v>
      </c>
      <c r="E208" s="17">
        <v>0</v>
      </c>
      <c r="F208" s="123">
        <v>4.4774042553191498</v>
      </c>
      <c r="G208" s="120">
        <f t="shared" si="8"/>
        <v>0</v>
      </c>
      <c r="H208" s="118"/>
      <c r="J208" s="70"/>
    </row>
    <row r="209" spans="2:10" s="9" customFormat="1" ht="45" customHeight="1" thickBot="1">
      <c r="B209" s="15">
        <v>194</v>
      </c>
      <c r="C209" s="16" t="s">
        <v>284</v>
      </c>
      <c r="D209" s="15" t="s">
        <v>9</v>
      </c>
      <c r="E209" s="17">
        <v>0</v>
      </c>
      <c r="F209" s="123">
        <v>4.8599999999999994</v>
      </c>
      <c r="G209" s="120">
        <f t="shared" si="8"/>
        <v>0</v>
      </c>
      <c r="H209" s="118"/>
      <c r="J209" s="70"/>
    </row>
    <row r="210" spans="2:10" s="9" customFormat="1" ht="45" customHeight="1" thickBot="1">
      <c r="B210" s="15">
        <v>195</v>
      </c>
      <c r="C210" s="16" t="s">
        <v>285</v>
      </c>
      <c r="D210" s="15" t="s">
        <v>34</v>
      </c>
      <c r="E210" s="17">
        <v>0</v>
      </c>
      <c r="F210" s="124">
        <v>5.9778000000000002</v>
      </c>
      <c r="G210" s="120">
        <f t="shared" si="8"/>
        <v>0</v>
      </c>
      <c r="H210" s="116"/>
      <c r="J210" s="70"/>
    </row>
    <row r="211" spans="2:10" s="9" customFormat="1" ht="45" customHeight="1" thickBot="1">
      <c r="B211" s="15">
        <v>196</v>
      </c>
      <c r="C211" s="16" t="s">
        <v>286</v>
      </c>
      <c r="D211" s="15" t="s">
        <v>9</v>
      </c>
      <c r="E211" s="17">
        <v>0</v>
      </c>
      <c r="F211" s="124">
        <v>2.7378</v>
      </c>
      <c r="G211" s="120">
        <f t="shared" si="8"/>
        <v>0</v>
      </c>
      <c r="H211" s="116"/>
      <c r="J211" s="70"/>
    </row>
    <row r="212" spans="2:10" s="9" customFormat="1" ht="45" customHeight="1" thickBot="1">
      <c r="B212" s="15">
        <v>197</v>
      </c>
      <c r="C212" s="16" t="s">
        <v>287</v>
      </c>
      <c r="D212" s="15" t="s">
        <v>3</v>
      </c>
      <c r="E212" s="17">
        <v>0</v>
      </c>
      <c r="F212" s="124">
        <v>4.0500000000000007</v>
      </c>
      <c r="G212" s="120">
        <f t="shared" si="8"/>
        <v>0</v>
      </c>
      <c r="H212" s="116"/>
      <c r="J212" s="70"/>
    </row>
    <row r="213" spans="2:10" s="9" customFormat="1" ht="45" customHeight="1" thickBot="1">
      <c r="B213" s="15">
        <v>198</v>
      </c>
      <c r="C213" s="16" t="s">
        <v>35</v>
      </c>
      <c r="D213" s="15" t="s">
        <v>3</v>
      </c>
      <c r="E213" s="17">
        <v>0</v>
      </c>
      <c r="F213" s="124">
        <v>5.6700000000000008</v>
      </c>
      <c r="G213" s="120">
        <f t="shared" si="8"/>
        <v>0</v>
      </c>
      <c r="H213" s="116"/>
      <c r="J213" s="70"/>
    </row>
    <row r="214" spans="2:10" s="9" customFormat="1" ht="45" customHeight="1" thickBot="1">
      <c r="B214" s="15">
        <v>199</v>
      </c>
      <c r="C214" s="16" t="s">
        <v>288</v>
      </c>
      <c r="D214" s="15" t="s">
        <v>3</v>
      </c>
      <c r="E214" s="17">
        <v>0</v>
      </c>
      <c r="F214" s="124">
        <v>9.7038000000000011</v>
      </c>
      <c r="G214" s="120">
        <f t="shared" si="8"/>
        <v>0</v>
      </c>
      <c r="H214" s="116"/>
      <c r="J214" s="70"/>
    </row>
    <row r="215" spans="2:10" s="9" customFormat="1" ht="45" customHeight="1" thickBot="1">
      <c r="B215" s="15">
        <v>200</v>
      </c>
      <c r="C215" s="16" t="s">
        <v>36</v>
      </c>
      <c r="D215" s="15" t="s">
        <v>3</v>
      </c>
      <c r="E215" s="17">
        <v>0</v>
      </c>
      <c r="F215" s="124">
        <v>9.7038000000000011</v>
      </c>
      <c r="G215" s="120">
        <f t="shared" si="8"/>
        <v>0</v>
      </c>
      <c r="H215" s="116"/>
      <c r="J215" s="70"/>
    </row>
    <row r="216" spans="2:10" s="9" customFormat="1" ht="45" customHeight="1" thickBot="1">
      <c r="B216" s="15">
        <v>201</v>
      </c>
      <c r="C216" s="16" t="s">
        <v>37</v>
      </c>
      <c r="D216" s="15" t="s">
        <v>3</v>
      </c>
      <c r="E216" s="17">
        <v>0</v>
      </c>
      <c r="F216" s="123">
        <v>5.1702127659574471</v>
      </c>
      <c r="G216" s="120">
        <f t="shared" si="8"/>
        <v>0</v>
      </c>
      <c r="H216" s="118"/>
      <c r="J216" s="70"/>
    </row>
    <row r="217" spans="2:10" s="9" customFormat="1" ht="45" customHeight="1" thickBot="1">
      <c r="B217" s="15">
        <v>202</v>
      </c>
      <c r="C217" s="16" t="s">
        <v>38</v>
      </c>
      <c r="D217" s="15" t="s">
        <v>3</v>
      </c>
      <c r="E217" s="17">
        <v>0</v>
      </c>
      <c r="F217" s="123">
        <v>24.3</v>
      </c>
      <c r="G217" s="120">
        <f t="shared" si="8"/>
        <v>0</v>
      </c>
      <c r="H217" s="118"/>
      <c r="J217" s="70"/>
    </row>
    <row r="218" spans="2:10" s="9" customFormat="1" ht="45" customHeight="1" thickBot="1">
      <c r="B218" s="15">
        <v>203</v>
      </c>
      <c r="C218" s="16" t="s">
        <v>289</v>
      </c>
      <c r="D218" s="15" t="s">
        <v>7</v>
      </c>
      <c r="E218" s="17">
        <v>0</v>
      </c>
      <c r="F218" s="123">
        <v>20.680851063829788</v>
      </c>
      <c r="G218" s="120">
        <f t="shared" si="8"/>
        <v>0</v>
      </c>
      <c r="H218" s="118"/>
      <c r="J218" s="70"/>
    </row>
    <row r="219" spans="2:10" s="9" customFormat="1" ht="45" customHeight="1" thickBot="1">
      <c r="B219" s="15">
        <v>204</v>
      </c>
      <c r="C219" s="16" t="s">
        <v>39</v>
      </c>
      <c r="D219" s="15" t="s">
        <v>7</v>
      </c>
      <c r="E219" s="17">
        <v>0</v>
      </c>
      <c r="F219" s="123">
        <v>12.2958</v>
      </c>
      <c r="G219" s="120">
        <f t="shared" si="8"/>
        <v>0</v>
      </c>
      <c r="H219" s="118"/>
      <c r="J219" s="70"/>
    </row>
    <row r="220" spans="2:10" s="9" customFormat="1" ht="45" customHeight="1" thickBot="1">
      <c r="B220" s="15">
        <v>205</v>
      </c>
      <c r="C220" s="16" t="s">
        <v>40</v>
      </c>
      <c r="D220" s="15" t="s">
        <v>7</v>
      </c>
      <c r="E220" s="17">
        <v>0</v>
      </c>
      <c r="F220" s="123">
        <v>24.3</v>
      </c>
      <c r="G220" s="120">
        <f t="shared" si="8"/>
        <v>0</v>
      </c>
      <c r="H220" s="118"/>
      <c r="J220" s="70"/>
    </row>
    <row r="221" spans="2:10" s="9" customFormat="1" ht="45" customHeight="1" thickBot="1">
      <c r="B221" s="15">
        <v>206</v>
      </c>
      <c r="C221" s="16" t="s">
        <v>41</v>
      </c>
      <c r="D221" s="15" t="s">
        <v>9</v>
      </c>
      <c r="E221" s="17">
        <v>0</v>
      </c>
      <c r="F221" s="123">
        <v>30.763799999999996</v>
      </c>
      <c r="G221" s="120">
        <f t="shared" si="8"/>
        <v>0</v>
      </c>
      <c r="H221" s="118"/>
      <c r="J221" s="70"/>
    </row>
    <row r="222" spans="2:10" s="9" customFormat="1" ht="45" customHeight="1" thickBot="1">
      <c r="B222" s="15">
        <v>207</v>
      </c>
      <c r="C222" s="16" t="s">
        <v>42</v>
      </c>
      <c r="D222" s="15" t="s">
        <v>7</v>
      </c>
      <c r="E222" s="17">
        <v>0</v>
      </c>
      <c r="F222" s="123">
        <v>25.92</v>
      </c>
      <c r="G222" s="120">
        <f t="shared" si="8"/>
        <v>0</v>
      </c>
      <c r="H222" s="118"/>
      <c r="J222" s="70"/>
    </row>
    <row r="223" spans="2:10" s="9" customFormat="1" ht="45" customHeight="1" thickBot="1">
      <c r="B223" s="15">
        <v>208</v>
      </c>
      <c r="C223" s="16" t="s">
        <v>43</v>
      </c>
      <c r="D223" s="15" t="s">
        <v>7</v>
      </c>
      <c r="E223" s="17">
        <v>0</v>
      </c>
      <c r="F223" s="124">
        <v>22.663800000000002</v>
      </c>
      <c r="G223" s="120">
        <f t="shared" si="8"/>
        <v>0</v>
      </c>
      <c r="H223" s="116"/>
      <c r="J223" s="70"/>
    </row>
    <row r="224" spans="2:10" s="9" customFormat="1" ht="45" customHeight="1" thickBot="1">
      <c r="B224" s="15">
        <v>209</v>
      </c>
      <c r="C224" s="16" t="s">
        <v>44</v>
      </c>
      <c r="D224" s="15" t="s">
        <v>7</v>
      </c>
      <c r="E224" s="17">
        <v>0</v>
      </c>
      <c r="F224" s="123">
        <v>35.64</v>
      </c>
      <c r="G224" s="120">
        <f t="shared" si="8"/>
        <v>0</v>
      </c>
      <c r="H224" s="118"/>
      <c r="J224" s="70"/>
    </row>
    <row r="225" spans="2:10" s="9" customFormat="1" ht="45" customHeight="1" thickBot="1">
      <c r="B225" s="15">
        <v>210</v>
      </c>
      <c r="C225" s="16" t="s">
        <v>45</v>
      </c>
      <c r="D225" s="15" t="s">
        <v>3</v>
      </c>
      <c r="E225" s="17">
        <v>0</v>
      </c>
      <c r="F225" s="123">
        <v>2.0898000000000003</v>
      </c>
      <c r="G225" s="120">
        <f t="shared" si="8"/>
        <v>0</v>
      </c>
      <c r="H225" s="118"/>
      <c r="J225" s="70"/>
    </row>
    <row r="226" spans="2:10" s="9" customFormat="1" ht="45" customHeight="1" thickBot="1">
      <c r="B226" s="15">
        <v>211</v>
      </c>
      <c r="C226" s="16" t="s">
        <v>46</v>
      </c>
      <c r="D226" s="15" t="s">
        <v>3</v>
      </c>
      <c r="E226" s="17">
        <v>0</v>
      </c>
      <c r="F226" s="123">
        <v>2.0898000000000003</v>
      </c>
      <c r="G226" s="120">
        <f t="shared" si="8"/>
        <v>0</v>
      </c>
      <c r="H226" s="118"/>
      <c r="J226" s="70"/>
    </row>
    <row r="227" spans="2:10" s="9" customFormat="1" ht="45" customHeight="1" thickBot="1">
      <c r="B227" s="15">
        <v>212</v>
      </c>
      <c r="C227" s="16" t="s">
        <v>47</v>
      </c>
      <c r="D227" s="15" t="s">
        <v>3</v>
      </c>
      <c r="E227" s="17">
        <v>0</v>
      </c>
      <c r="F227" s="123">
        <v>2.0898000000000003</v>
      </c>
      <c r="G227" s="120">
        <f t="shared" si="8"/>
        <v>0</v>
      </c>
      <c r="H227" s="118"/>
      <c r="J227" s="70"/>
    </row>
    <row r="228" spans="2:10" s="9" customFormat="1" ht="45" customHeight="1" thickBot="1">
      <c r="B228" s="15">
        <v>213</v>
      </c>
      <c r="C228" s="16" t="s">
        <v>48</v>
      </c>
      <c r="D228" s="15" t="s">
        <v>3</v>
      </c>
      <c r="E228" s="17">
        <v>0</v>
      </c>
      <c r="F228" s="123">
        <v>2.0898000000000003</v>
      </c>
      <c r="G228" s="120">
        <f t="shared" si="8"/>
        <v>0</v>
      </c>
      <c r="H228" s="118"/>
      <c r="J228" s="70"/>
    </row>
    <row r="229" spans="2:10" s="9" customFormat="1" ht="45" customHeight="1" thickBot="1">
      <c r="B229" s="15">
        <v>214</v>
      </c>
      <c r="C229" s="16" t="s">
        <v>290</v>
      </c>
      <c r="D229" s="15" t="s">
        <v>49</v>
      </c>
      <c r="E229" s="17">
        <v>0</v>
      </c>
      <c r="F229" s="123">
        <v>1.62</v>
      </c>
      <c r="G229" s="120">
        <f t="shared" si="8"/>
        <v>0</v>
      </c>
      <c r="H229" s="118"/>
      <c r="J229" s="70"/>
    </row>
    <row r="230" spans="2:10" s="9" customFormat="1" ht="45" customHeight="1" thickBot="1">
      <c r="B230" s="15">
        <v>215</v>
      </c>
      <c r="C230" s="16" t="s">
        <v>291</v>
      </c>
      <c r="D230" s="15" t="s">
        <v>7</v>
      </c>
      <c r="E230" s="17">
        <v>0</v>
      </c>
      <c r="F230" s="123">
        <v>21.043800000000001</v>
      </c>
      <c r="G230" s="120">
        <f t="shared" si="8"/>
        <v>0</v>
      </c>
      <c r="H230" s="118"/>
      <c r="J230" s="70"/>
    </row>
    <row r="231" spans="2:10" s="9" customFormat="1" ht="45" customHeight="1" thickBot="1">
      <c r="B231" s="15">
        <v>216</v>
      </c>
      <c r="C231" s="16" t="s">
        <v>292</v>
      </c>
      <c r="D231" s="15" t="s">
        <v>7</v>
      </c>
      <c r="E231" s="17">
        <v>0</v>
      </c>
      <c r="F231" s="123">
        <v>25.92</v>
      </c>
      <c r="G231" s="120">
        <f t="shared" si="8"/>
        <v>0</v>
      </c>
      <c r="H231" s="118"/>
      <c r="J231" s="70"/>
    </row>
    <row r="232" spans="2:10" s="9" customFormat="1" ht="45" customHeight="1" thickBot="1">
      <c r="B232" s="15">
        <v>217</v>
      </c>
      <c r="C232" s="16" t="s">
        <v>293</v>
      </c>
      <c r="D232" s="15" t="s">
        <v>7</v>
      </c>
      <c r="E232" s="17">
        <v>0</v>
      </c>
      <c r="F232" s="123">
        <v>9.647617021276595</v>
      </c>
      <c r="G232" s="120">
        <f t="shared" si="8"/>
        <v>0</v>
      </c>
      <c r="H232" s="118"/>
      <c r="J232" s="70"/>
    </row>
    <row r="233" spans="2:10" s="9" customFormat="1" ht="45" customHeight="1" thickBot="1">
      <c r="B233" s="15">
        <v>218</v>
      </c>
      <c r="C233" s="16" t="s">
        <v>294</v>
      </c>
      <c r="D233" s="15" t="s">
        <v>3</v>
      </c>
      <c r="E233" s="17">
        <v>0</v>
      </c>
      <c r="F233" s="123">
        <v>4.8220851063829784</v>
      </c>
      <c r="G233" s="120">
        <f t="shared" si="8"/>
        <v>0</v>
      </c>
      <c r="H233" s="118"/>
      <c r="J233" s="70"/>
    </row>
    <row r="234" spans="2:10" s="9" customFormat="1" ht="45" customHeight="1" thickBot="1">
      <c r="B234" s="15">
        <v>219</v>
      </c>
      <c r="C234" s="16" t="s">
        <v>295</v>
      </c>
      <c r="D234" s="15" t="s">
        <v>24</v>
      </c>
      <c r="E234" s="17">
        <v>0</v>
      </c>
      <c r="F234" s="123">
        <v>8.2723404255319135</v>
      </c>
      <c r="G234" s="120">
        <f t="shared" si="8"/>
        <v>0</v>
      </c>
      <c r="H234" s="118"/>
      <c r="J234" s="70"/>
    </row>
    <row r="235" spans="2:10" s="9" customFormat="1" ht="45" customHeight="1" thickBot="1">
      <c r="B235" s="15">
        <v>220</v>
      </c>
      <c r="C235" s="16" t="s">
        <v>296</v>
      </c>
      <c r="D235" s="15" t="s">
        <v>3</v>
      </c>
      <c r="E235" s="17">
        <v>0</v>
      </c>
      <c r="F235" s="123">
        <v>2.8998000000000004</v>
      </c>
      <c r="G235" s="120">
        <f t="shared" si="8"/>
        <v>0</v>
      </c>
      <c r="H235" s="118"/>
      <c r="J235" s="70"/>
    </row>
    <row r="236" spans="2:10" s="9" customFormat="1" ht="45" customHeight="1" thickBot="1">
      <c r="B236" s="15">
        <v>221</v>
      </c>
      <c r="C236" s="16" t="s">
        <v>297</v>
      </c>
      <c r="D236" s="15" t="s">
        <v>3</v>
      </c>
      <c r="E236" s="17">
        <v>0</v>
      </c>
      <c r="F236" s="123">
        <v>3.7914893617021281</v>
      </c>
      <c r="G236" s="120">
        <f t="shared" si="8"/>
        <v>0</v>
      </c>
      <c r="H236" s="118"/>
      <c r="J236" s="70"/>
    </row>
    <row r="237" spans="2:10" s="9" customFormat="1" ht="45" customHeight="1" thickBot="1">
      <c r="B237" s="15">
        <v>222</v>
      </c>
      <c r="C237" s="16" t="s">
        <v>298</v>
      </c>
      <c r="D237" s="15" t="s">
        <v>9</v>
      </c>
      <c r="E237" s="17">
        <v>0</v>
      </c>
      <c r="F237" s="123">
        <v>0.81</v>
      </c>
      <c r="G237" s="120">
        <f t="shared" si="8"/>
        <v>0</v>
      </c>
      <c r="H237" s="118"/>
      <c r="J237" s="70"/>
    </row>
    <row r="238" spans="2:10" s="9" customFormat="1" ht="45" customHeight="1" thickBot="1">
      <c r="B238" s="15">
        <v>223</v>
      </c>
      <c r="C238" s="16" t="s">
        <v>50</v>
      </c>
      <c r="D238" s="15" t="s">
        <v>3</v>
      </c>
      <c r="E238" s="17">
        <v>0</v>
      </c>
      <c r="F238" s="123">
        <v>2.0646382978723405</v>
      </c>
      <c r="G238" s="120">
        <f t="shared" si="8"/>
        <v>0</v>
      </c>
      <c r="H238" s="118"/>
      <c r="J238" s="70"/>
    </row>
    <row r="239" spans="2:10" s="9" customFormat="1" ht="45" customHeight="1" thickBot="1">
      <c r="B239" s="15">
        <v>224</v>
      </c>
      <c r="C239" s="16" t="s">
        <v>299</v>
      </c>
      <c r="D239" s="15" t="s">
        <v>3</v>
      </c>
      <c r="E239" s="17">
        <v>0</v>
      </c>
      <c r="F239" s="123">
        <v>4.1292765957446811</v>
      </c>
      <c r="G239" s="120">
        <f t="shared" si="8"/>
        <v>0</v>
      </c>
      <c r="H239" s="118"/>
      <c r="J239" s="70"/>
    </row>
    <row r="240" spans="2:10" s="9" customFormat="1" ht="45" customHeight="1" thickBot="1">
      <c r="B240" s="15">
        <v>225</v>
      </c>
      <c r="C240" s="16" t="s">
        <v>300</v>
      </c>
      <c r="D240" s="15" t="s">
        <v>3</v>
      </c>
      <c r="E240" s="17">
        <v>0</v>
      </c>
      <c r="F240" s="123">
        <v>6.2008085106382973</v>
      </c>
      <c r="G240" s="120">
        <f t="shared" ref="G240:G298" si="9">E240*F240</f>
        <v>0</v>
      </c>
      <c r="H240" s="118"/>
      <c r="J240" s="70"/>
    </row>
    <row r="241" spans="2:10" s="9" customFormat="1" ht="45" customHeight="1" thickBot="1">
      <c r="B241" s="15">
        <v>226</v>
      </c>
      <c r="C241" s="16" t="s">
        <v>301</v>
      </c>
      <c r="D241" s="15" t="s">
        <v>51</v>
      </c>
      <c r="E241" s="17">
        <v>0</v>
      </c>
      <c r="F241" s="123">
        <v>2.7540000000000004</v>
      </c>
      <c r="G241" s="120">
        <f t="shared" si="9"/>
        <v>0</v>
      </c>
      <c r="H241" s="118"/>
      <c r="J241" s="70"/>
    </row>
    <row r="242" spans="2:10" s="9" customFormat="1" ht="45" customHeight="1" thickBot="1">
      <c r="B242" s="15">
        <v>227</v>
      </c>
      <c r="C242" s="16" t="s">
        <v>52</v>
      </c>
      <c r="D242" s="15" t="s">
        <v>51</v>
      </c>
      <c r="E242" s="17">
        <v>0</v>
      </c>
      <c r="F242" s="123">
        <v>2.7540000000000004</v>
      </c>
      <c r="G242" s="120">
        <f t="shared" si="9"/>
        <v>0</v>
      </c>
      <c r="H242" s="118"/>
      <c r="J242" s="70"/>
    </row>
    <row r="243" spans="2:10" s="9" customFormat="1" ht="45" customHeight="1" thickBot="1">
      <c r="B243" s="15">
        <v>228</v>
      </c>
      <c r="C243" s="16" t="s">
        <v>302</v>
      </c>
      <c r="D243" s="15" t="s">
        <v>7</v>
      </c>
      <c r="E243" s="17">
        <v>0</v>
      </c>
      <c r="F243" s="123">
        <v>5.1667659574468079</v>
      </c>
      <c r="G243" s="120">
        <f t="shared" si="9"/>
        <v>0</v>
      </c>
      <c r="H243" s="118"/>
      <c r="J243" s="70"/>
    </row>
    <row r="244" spans="2:10" s="9" customFormat="1" ht="45" customHeight="1" thickBot="1">
      <c r="B244" s="15">
        <v>229</v>
      </c>
      <c r="C244" s="16" t="s">
        <v>303</v>
      </c>
      <c r="D244" s="15" t="s">
        <v>24</v>
      </c>
      <c r="E244" s="17">
        <v>0</v>
      </c>
      <c r="F244" s="124">
        <v>8.0838000000000019</v>
      </c>
      <c r="G244" s="120">
        <f t="shared" si="9"/>
        <v>0</v>
      </c>
      <c r="H244" s="116"/>
      <c r="J244" s="70"/>
    </row>
    <row r="245" spans="2:10" s="9" customFormat="1" ht="45" customHeight="1" thickBot="1">
      <c r="B245" s="15">
        <v>230</v>
      </c>
      <c r="C245" s="16" t="s">
        <v>304</v>
      </c>
      <c r="D245" s="15" t="s">
        <v>24</v>
      </c>
      <c r="E245" s="17">
        <v>0</v>
      </c>
      <c r="F245" s="124">
        <v>3.24</v>
      </c>
      <c r="G245" s="120">
        <f t="shared" si="9"/>
        <v>0</v>
      </c>
      <c r="H245" s="116"/>
      <c r="J245" s="70"/>
    </row>
    <row r="246" spans="2:10" s="9" customFormat="1" ht="45" customHeight="1" thickBot="1">
      <c r="B246" s="15">
        <v>231</v>
      </c>
      <c r="C246" s="16" t="s">
        <v>305</v>
      </c>
      <c r="D246" s="15" t="s">
        <v>53</v>
      </c>
      <c r="E246" s="17">
        <v>0</v>
      </c>
      <c r="F246" s="124">
        <v>4.8599999999999994</v>
      </c>
      <c r="G246" s="120">
        <f t="shared" si="9"/>
        <v>0</v>
      </c>
      <c r="H246" s="116"/>
      <c r="J246" s="70"/>
    </row>
    <row r="247" spans="2:10" s="9" customFormat="1" ht="45" customHeight="1" thickBot="1">
      <c r="B247" s="15">
        <v>232</v>
      </c>
      <c r="C247" s="16" t="s">
        <v>306</v>
      </c>
      <c r="D247" s="15" t="s">
        <v>7</v>
      </c>
      <c r="E247" s="17">
        <v>0</v>
      </c>
      <c r="F247" s="124">
        <v>9.7199999999999989</v>
      </c>
      <c r="G247" s="120">
        <f t="shared" si="9"/>
        <v>0</v>
      </c>
      <c r="H247" s="116"/>
      <c r="J247" s="70"/>
    </row>
    <row r="248" spans="2:10" s="9" customFormat="1" ht="45" customHeight="1" thickBot="1">
      <c r="B248" s="15">
        <v>233</v>
      </c>
      <c r="C248" s="16" t="s">
        <v>307</v>
      </c>
      <c r="D248" s="15" t="s">
        <v>3</v>
      </c>
      <c r="E248" s="17">
        <v>0</v>
      </c>
      <c r="F248" s="124">
        <v>3.24</v>
      </c>
      <c r="G248" s="120">
        <f t="shared" si="9"/>
        <v>0</v>
      </c>
      <c r="H248" s="116"/>
      <c r="J248" s="70"/>
    </row>
    <row r="249" spans="2:10" s="9" customFormat="1" ht="45" customHeight="1" thickBot="1">
      <c r="B249" s="15">
        <v>234</v>
      </c>
      <c r="C249" s="16" t="s">
        <v>308</v>
      </c>
      <c r="D249" s="15" t="s">
        <v>54</v>
      </c>
      <c r="E249" s="17">
        <v>0</v>
      </c>
      <c r="F249" s="124">
        <v>3.0617999999999999</v>
      </c>
      <c r="G249" s="120">
        <f t="shared" si="9"/>
        <v>0</v>
      </c>
      <c r="H249" s="116"/>
      <c r="J249" s="70"/>
    </row>
    <row r="250" spans="2:10" s="9" customFormat="1" ht="45" customHeight="1" thickBot="1">
      <c r="B250" s="15">
        <v>235</v>
      </c>
      <c r="C250" s="16" t="s">
        <v>309</v>
      </c>
      <c r="D250" s="15" t="s">
        <v>3</v>
      </c>
      <c r="E250" s="17">
        <v>0</v>
      </c>
      <c r="F250" s="124">
        <v>1.62</v>
      </c>
      <c r="G250" s="120">
        <f t="shared" si="9"/>
        <v>0</v>
      </c>
      <c r="H250" s="116"/>
      <c r="J250" s="70"/>
    </row>
    <row r="251" spans="2:10" s="9" customFormat="1" ht="45" customHeight="1" thickBot="1">
      <c r="B251" s="15">
        <v>236</v>
      </c>
      <c r="C251" s="16" t="s">
        <v>310</v>
      </c>
      <c r="D251" s="15" t="s">
        <v>51</v>
      </c>
      <c r="E251" s="17">
        <v>0</v>
      </c>
      <c r="F251" s="124">
        <v>3.24</v>
      </c>
      <c r="G251" s="120">
        <f t="shared" si="9"/>
        <v>0</v>
      </c>
      <c r="H251" s="116"/>
      <c r="J251" s="70"/>
    </row>
    <row r="252" spans="2:10" s="9" customFormat="1" ht="45" customHeight="1" thickBot="1">
      <c r="B252" s="15">
        <v>237</v>
      </c>
      <c r="C252" s="16" t="s">
        <v>311</v>
      </c>
      <c r="D252" s="15" t="s">
        <v>9</v>
      </c>
      <c r="E252" s="17">
        <v>0</v>
      </c>
      <c r="F252" s="124">
        <v>3.4399148936170212</v>
      </c>
      <c r="G252" s="120">
        <f t="shared" si="9"/>
        <v>0</v>
      </c>
      <c r="H252" s="116"/>
      <c r="J252" s="70"/>
    </row>
    <row r="253" spans="2:10" s="9" customFormat="1" ht="45" customHeight="1" thickBot="1">
      <c r="B253" s="15">
        <v>238</v>
      </c>
      <c r="C253" s="16" t="s">
        <v>55</v>
      </c>
      <c r="D253" s="15" t="s">
        <v>7</v>
      </c>
      <c r="E253" s="17">
        <v>0</v>
      </c>
      <c r="F253" s="124">
        <v>7.128000000000001</v>
      </c>
      <c r="G253" s="120">
        <f t="shared" si="9"/>
        <v>0</v>
      </c>
      <c r="H253" s="116"/>
      <c r="J253" s="70"/>
    </row>
    <row r="254" spans="2:10" s="9" customFormat="1" ht="45" customHeight="1" thickBot="1">
      <c r="B254" s="15">
        <v>239</v>
      </c>
      <c r="C254" s="16" t="s">
        <v>312</v>
      </c>
      <c r="D254" s="15" t="s">
        <v>7</v>
      </c>
      <c r="E254" s="17">
        <v>0</v>
      </c>
      <c r="F254" s="124">
        <v>19.439999999999998</v>
      </c>
      <c r="G254" s="120">
        <f t="shared" si="9"/>
        <v>0</v>
      </c>
      <c r="H254" s="116"/>
      <c r="J254" s="70"/>
    </row>
    <row r="255" spans="2:10" s="9" customFormat="1" ht="45" customHeight="1" thickBot="1">
      <c r="B255" s="15">
        <v>240</v>
      </c>
      <c r="C255" s="16" t="s">
        <v>313</v>
      </c>
      <c r="D255" s="15" t="s">
        <v>24</v>
      </c>
      <c r="E255" s="17">
        <v>0</v>
      </c>
      <c r="F255" s="123">
        <v>48.6</v>
      </c>
      <c r="G255" s="120">
        <f t="shared" si="9"/>
        <v>0</v>
      </c>
      <c r="H255" s="118"/>
      <c r="J255" s="70"/>
    </row>
    <row r="256" spans="2:10" s="9" customFormat="1" ht="45" customHeight="1" thickBot="1">
      <c r="B256" s="15">
        <v>241</v>
      </c>
      <c r="C256" s="16" t="s">
        <v>314</v>
      </c>
      <c r="D256" s="15" t="s">
        <v>24</v>
      </c>
      <c r="E256" s="17">
        <v>0</v>
      </c>
      <c r="F256" s="123">
        <v>2.4127659574468088</v>
      </c>
      <c r="G256" s="120">
        <f t="shared" si="9"/>
        <v>0</v>
      </c>
      <c r="H256" s="118"/>
      <c r="J256" s="70"/>
    </row>
    <row r="257" spans="2:10" s="9" customFormat="1" ht="45" customHeight="1" thickBot="1">
      <c r="B257" s="15">
        <v>242</v>
      </c>
      <c r="C257" s="16" t="s">
        <v>315</v>
      </c>
      <c r="D257" s="15" t="s">
        <v>3</v>
      </c>
      <c r="E257" s="17">
        <v>0</v>
      </c>
      <c r="F257" s="123">
        <v>8.91</v>
      </c>
      <c r="G257" s="120">
        <f t="shared" si="9"/>
        <v>0</v>
      </c>
      <c r="H257" s="118"/>
      <c r="J257" s="70"/>
    </row>
    <row r="258" spans="2:10" s="9" customFormat="1" ht="45" customHeight="1" thickBot="1">
      <c r="B258" s="15">
        <v>243</v>
      </c>
      <c r="C258" s="16" t="s">
        <v>316</v>
      </c>
      <c r="D258" s="15" t="s">
        <v>3</v>
      </c>
      <c r="E258" s="17">
        <v>0</v>
      </c>
      <c r="F258" s="123">
        <v>2.4299999999999997</v>
      </c>
      <c r="G258" s="120">
        <f t="shared" si="9"/>
        <v>0</v>
      </c>
      <c r="H258" s="118"/>
      <c r="J258" s="70"/>
    </row>
    <row r="259" spans="2:10" s="9" customFormat="1" ht="45" customHeight="1" thickBot="1">
      <c r="B259" s="15">
        <v>244</v>
      </c>
      <c r="C259" s="16" t="s">
        <v>317</v>
      </c>
      <c r="D259" s="15" t="s">
        <v>24</v>
      </c>
      <c r="E259" s="17">
        <v>0</v>
      </c>
      <c r="F259" s="123">
        <v>6.48</v>
      </c>
      <c r="G259" s="120">
        <f t="shared" si="9"/>
        <v>0</v>
      </c>
      <c r="H259" s="118"/>
      <c r="J259" s="70"/>
    </row>
    <row r="260" spans="2:10" s="9" customFormat="1" ht="45" customHeight="1" thickBot="1">
      <c r="B260" s="15">
        <v>245</v>
      </c>
      <c r="C260" s="16" t="s">
        <v>56</v>
      </c>
      <c r="D260" s="15" t="s">
        <v>24</v>
      </c>
      <c r="E260" s="17">
        <v>0</v>
      </c>
      <c r="F260" s="123">
        <v>9.7199999999999989</v>
      </c>
      <c r="G260" s="120">
        <f t="shared" si="9"/>
        <v>0</v>
      </c>
      <c r="H260" s="118"/>
      <c r="J260" s="70"/>
    </row>
    <row r="261" spans="2:10" s="9" customFormat="1" ht="45" customHeight="1" thickBot="1">
      <c r="B261" s="15">
        <v>246</v>
      </c>
      <c r="C261" s="16" t="s">
        <v>318</v>
      </c>
      <c r="D261" s="15" t="s">
        <v>7</v>
      </c>
      <c r="E261" s="17">
        <v>0</v>
      </c>
      <c r="F261" s="123">
        <v>18.954000000000001</v>
      </c>
      <c r="G261" s="120">
        <f t="shared" si="9"/>
        <v>0</v>
      </c>
      <c r="H261" s="118"/>
      <c r="J261" s="70"/>
    </row>
    <row r="262" spans="2:10" s="9" customFormat="1" ht="45" customHeight="1" thickBot="1">
      <c r="B262" s="15">
        <v>247</v>
      </c>
      <c r="C262" s="16" t="s">
        <v>319</v>
      </c>
      <c r="D262" s="15" t="s">
        <v>34</v>
      </c>
      <c r="E262" s="17">
        <v>0</v>
      </c>
      <c r="F262" s="123">
        <v>6.48</v>
      </c>
      <c r="G262" s="120">
        <f t="shared" si="9"/>
        <v>0</v>
      </c>
      <c r="H262" s="118"/>
      <c r="J262" s="70"/>
    </row>
    <row r="263" spans="2:10" s="9" customFormat="1" ht="45" customHeight="1" thickBot="1">
      <c r="B263" s="15">
        <v>248</v>
      </c>
      <c r="C263" s="16" t="s">
        <v>320</v>
      </c>
      <c r="D263" s="15" t="s">
        <v>7</v>
      </c>
      <c r="E263" s="17">
        <v>0</v>
      </c>
      <c r="F263" s="123">
        <v>24.3</v>
      </c>
      <c r="G263" s="120">
        <f t="shared" si="9"/>
        <v>0</v>
      </c>
      <c r="H263" s="118"/>
      <c r="J263" s="70"/>
    </row>
    <row r="264" spans="2:10" s="9" customFormat="1" ht="45" customHeight="1" thickBot="1">
      <c r="B264" s="15">
        <v>249</v>
      </c>
      <c r="C264" s="16" t="s">
        <v>57</v>
      </c>
      <c r="D264" s="15" t="s">
        <v>7</v>
      </c>
      <c r="E264" s="17">
        <v>0</v>
      </c>
      <c r="F264" s="123">
        <v>7.9242127659574457</v>
      </c>
      <c r="G264" s="120">
        <f t="shared" si="9"/>
        <v>0</v>
      </c>
      <c r="H264" s="118"/>
      <c r="J264" s="70"/>
    </row>
    <row r="265" spans="2:10" s="9" customFormat="1" ht="45" customHeight="1" thickBot="1">
      <c r="B265" s="15">
        <v>250</v>
      </c>
      <c r="C265" s="16" t="s">
        <v>321</v>
      </c>
      <c r="D265" s="15" t="s">
        <v>7</v>
      </c>
      <c r="E265" s="17">
        <v>0</v>
      </c>
      <c r="F265" s="123">
        <v>3.24</v>
      </c>
      <c r="G265" s="120">
        <f t="shared" si="9"/>
        <v>0</v>
      </c>
      <c r="H265" s="118"/>
      <c r="J265" s="70"/>
    </row>
    <row r="266" spans="2:10" s="9" customFormat="1" ht="45" customHeight="1" thickBot="1">
      <c r="B266" s="15">
        <v>251</v>
      </c>
      <c r="C266" s="16" t="s">
        <v>322</v>
      </c>
      <c r="D266" s="15" t="s">
        <v>7</v>
      </c>
      <c r="E266" s="17">
        <v>0</v>
      </c>
      <c r="F266" s="123">
        <v>32.400000000000006</v>
      </c>
      <c r="G266" s="120">
        <f t="shared" si="9"/>
        <v>0</v>
      </c>
      <c r="H266" s="118"/>
      <c r="J266" s="70"/>
    </row>
    <row r="267" spans="2:10" s="9" customFormat="1" ht="45" customHeight="1" thickBot="1">
      <c r="B267" s="15">
        <v>252</v>
      </c>
      <c r="C267" s="16" t="s">
        <v>323</v>
      </c>
      <c r="D267" s="15" t="s">
        <v>7</v>
      </c>
      <c r="E267" s="17">
        <v>0</v>
      </c>
      <c r="F267" s="123">
        <v>0.82378723404255316</v>
      </c>
      <c r="G267" s="120">
        <f t="shared" si="9"/>
        <v>0</v>
      </c>
      <c r="H267" s="118"/>
      <c r="J267" s="70"/>
    </row>
    <row r="268" spans="2:10" s="9" customFormat="1" ht="45" customHeight="1" thickBot="1">
      <c r="B268" s="15">
        <v>253</v>
      </c>
      <c r="C268" s="16" t="s">
        <v>324</v>
      </c>
      <c r="D268" s="15" t="s">
        <v>3</v>
      </c>
      <c r="E268" s="17">
        <v>0</v>
      </c>
      <c r="F268" s="123">
        <v>1.7234042553191489</v>
      </c>
      <c r="G268" s="120">
        <f t="shared" si="9"/>
        <v>0</v>
      </c>
      <c r="H268" s="118"/>
      <c r="J268" s="70"/>
    </row>
    <row r="269" spans="2:10" s="9" customFormat="1" ht="45" customHeight="1" thickBot="1">
      <c r="B269" s="15">
        <v>254</v>
      </c>
      <c r="C269" s="16" t="s">
        <v>325</v>
      </c>
      <c r="D269" s="15" t="s">
        <v>3</v>
      </c>
      <c r="E269" s="17">
        <v>0</v>
      </c>
      <c r="F269" s="123">
        <v>1.7234042553191489</v>
      </c>
      <c r="G269" s="120">
        <f t="shared" si="9"/>
        <v>0</v>
      </c>
      <c r="H269" s="118"/>
      <c r="J269" s="70"/>
    </row>
    <row r="270" spans="2:10" s="9" customFormat="1" ht="45" customHeight="1" thickBot="1">
      <c r="B270" s="15">
        <v>255</v>
      </c>
      <c r="C270" s="16" t="s">
        <v>326</v>
      </c>
      <c r="D270" s="15" t="s">
        <v>3</v>
      </c>
      <c r="E270" s="17">
        <v>0</v>
      </c>
      <c r="F270" s="123">
        <v>1.3787234042553191</v>
      </c>
      <c r="G270" s="120">
        <f t="shared" si="9"/>
        <v>0</v>
      </c>
      <c r="H270" s="118"/>
      <c r="J270" s="70"/>
    </row>
    <row r="271" spans="2:10" s="9" customFormat="1" ht="45" customHeight="1" thickBot="1">
      <c r="B271" s="15">
        <v>256</v>
      </c>
      <c r="C271" s="16" t="s">
        <v>58</v>
      </c>
      <c r="D271" s="15" t="s">
        <v>3</v>
      </c>
      <c r="E271" s="17">
        <v>0</v>
      </c>
      <c r="F271" s="123">
        <v>1.7234042553191489</v>
      </c>
      <c r="G271" s="120">
        <f t="shared" si="9"/>
        <v>0</v>
      </c>
      <c r="H271" s="118"/>
      <c r="J271" s="70"/>
    </row>
    <row r="272" spans="2:10" s="9" customFormat="1" ht="45" customHeight="1" thickBot="1">
      <c r="B272" s="15">
        <v>257</v>
      </c>
      <c r="C272" s="16" t="s">
        <v>59</v>
      </c>
      <c r="D272" s="15" t="s">
        <v>3</v>
      </c>
      <c r="E272" s="17">
        <v>0</v>
      </c>
      <c r="F272" s="123">
        <v>1.3787234042553191</v>
      </c>
      <c r="G272" s="120">
        <f t="shared" si="9"/>
        <v>0</v>
      </c>
      <c r="H272" s="118"/>
      <c r="J272" s="70"/>
    </row>
    <row r="273" spans="2:10" s="9" customFormat="1" ht="45" customHeight="1" thickBot="1">
      <c r="B273" s="15">
        <v>258</v>
      </c>
      <c r="C273" s="16" t="s">
        <v>327</v>
      </c>
      <c r="D273" s="15" t="s">
        <v>3</v>
      </c>
      <c r="E273" s="17">
        <v>0</v>
      </c>
      <c r="F273" s="123">
        <v>1.3787234042553191</v>
      </c>
      <c r="G273" s="120">
        <f t="shared" si="9"/>
        <v>0</v>
      </c>
      <c r="H273" s="118"/>
      <c r="J273" s="70"/>
    </row>
    <row r="274" spans="2:10" s="9" customFormat="1" ht="45" customHeight="1" thickBot="1">
      <c r="B274" s="15">
        <v>259</v>
      </c>
      <c r="C274" s="16" t="s">
        <v>328</v>
      </c>
      <c r="D274" s="15" t="s">
        <v>3</v>
      </c>
      <c r="E274" s="17">
        <v>0</v>
      </c>
      <c r="F274" s="123">
        <v>1.3787234042553191</v>
      </c>
      <c r="G274" s="120">
        <f t="shared" si="9"/>
        <v>0</v>
      </c>
      <c r="H274" s="118"/>
      <c r="J274" s="70"/>
    </row>
    <row r="275" spans="2:10" s="9" customFormat="1" ht="45" customHeight="1" thickBot="1">
      <c r="B275" s="15">
        <v>260</v>
      </c>
      <c r="C275" s="16" t="s">
        <v>329</v>
      </c>
      <c r="D275" s="15" t="s">
        <v>3</v>
      </c>
      <c r="E275" s="17">
        <v>0</v>
      </c>
      <c r="F275" s="124">
        <v>2.5920000000000001</v>
      </c>
      <c r="G275" s="120">
        <f t="shared" si="9"/>
        <v>0</v>
      </c>
      <c r="H275" s="116"/>
      <c r="J275" s="70"/>
    </row>
    <row r="276" spans="2:10" s="9" customFormat="1" ht="45" customHeight="1" thickBot="1">
      <c r="B276" s="15">
        <v>261</v>
      </c>
      <c r="C276" s="16" t="s">
        <v>330</v>
      </c>
      <c r="D276" s="15" t="s">
        <v>3</v>
      </c>
      <c r="E276" s="17">
        <v>0</v>
      </c>
      <c r="F276" s="124">
        <v>2.5920000000000001</v>
      </c>
      <c r="G276" s="120">
        <f t="shared" si="9"/>
        <v>0</v>
      </c>
      <c r="H276" s="116"/>
      <c r="J276" s="70"/>
    </row>
    <row r="277" spans="2:10" s="9" customFormat="1" ht="45" customHeight="1" thickBot="1">
      <c r="B277" s="15">
        <v>262</v>
      </c>
      <c r="C277" s="16" t="s">
        <v>331</v>
      </c>
      <c r="D277" s="15" t="s">
        <v>53</v>
      </c>
      <c r="E277" s="17">
        <v>0</v>
      </c>
      <c r="F277" s="124">
        <v>1.9764000000000002</v>
      </c>
      <c r="G277" s="120">
        <f t="shared" si="9"/>
        <v>0</v>
      </c>
      <c r="H277" s="116"/>
      <c r="J277" s="70"/>
    </row>
    <row r="278" spans="2:10" s="9" customFormat="1" ht="45" customHeight="1" thickBot="1">
      <c r="B278" s="15">
        <v>263</v>
      </c>
      <c r="C278" s="16" t="s">
        <v>332</v>
      </c>
      <c r="D278" s="15" t="s">
        <v>24</v>
      </c>
      <c r="E278" s="17">
        <v>0</v>
      </c>
      <c r="F278" s="124">
        <v>7.1118000000000006</v>
      </c>
      <c r="G278" s="120">
        <f t="shared" si="9"/>
        <v>0</v>
      </c>
      <c r="H278" s="116"/>
      <c r="J278" s="70"/>
    </row>
    <row r="279" spans="2:10" s="9" customFormat="1" ht="45" customHeight="1" thickBot="1">
      <c r="B279" s="15">
        <v>264</v>
      </c>
      <c r="C279" s="16" t="s">
        <v>333</v>
      </c>
      <c r="D279" s="15" t="s">
        <v>9</v>
      </c>
      <c r="E279" s="17">
        <v>0</v>
      </c>
      <c r="F279" s="123">
        <v>2.2518000000000002</v>
      </c>
      <c r="G279" s="120">
        <f t="shared" si="9"/>
        <v>0</v>
      </c>
      <c r="H279" s="118"/>
      <c r="J279" s="70"/>
    </row>
    <row r="280" spans="2:10" s="9" customFormat="1" ht="45" customHeight="1" thickBot="1">
      <c r="B280" s="15">
        <v>265</v>
      </c>
      <c r="C280" s="16" t="s">
        <v>60</v>
      </c>
      <c r="D280" s="15" t="s">
        <v>9</v>
      </c>
      <c r="E280" s="17">
        <v>0</v>
      </c>
      <c r="F280" s="123">
        <v>3.09868085106383</v>
      </c>
      <c r="G280" s="120">
        <f t="shared" si="9"/>
        <v>0</v>
      </c>
      <c r="H280" s="118"/>
      <c r="J280" s="70"/>
    </row>
    <row r="281" spans="2:10" s="9" customFormat="1" ht="45" customHeight="1" thickBot="1">
      <c r="B281" s="15">
        <v>266</v>
      </c>
      <c r="C281" s="16" t="s">
        <v>334</v>
      </c>
      <c r="D281" s="15" t="s">
        <v>3</v>
      </c>
      <c r="E281" s="17">
        <v>0</v>
      </c>
      <c r="F281" s="123">
        <v>0.34468085106382979</v>
      </c>
      <c r="G281" s="120">
        <f t="shared" si="9"/>
        <v>0</v>
      </c>
      <c r="H281" s="118"/>
      <c r="J281" s="70"/>
    </row>
    <row r="282" spans="2:10" s="9" customFormat="1" ht="45" customHeight="1" thickBot="1">
      <c r="B282" s="15">
        <v>267</v>
      </c>
      <c r="C282" s="16" t="s">
        <v>335</v>
      </c>
      <c r="D282" s="15" t="s">
        <v>3</v>
      </c>
      <c r="E282" s="17">
        <v>0</v>
      </c>
      <c r="F282" s="123">
        <v>0.34468085106382979</v>
      </c>
      <c r="G282" s="120">
        <f t="shared" si="9"/>
        <v>0</v>
      </c>
      <c r="H282" s="118"/>
      <c r="J282" s="70"/>
    </row>
    <row r="283" spans="2:10" s="9" customFormat="1" ht="45" customHeight="1" thickBot="1">
      <c r="B283" s="15">
        <v>268</v>
      </c>
      <c r="C283" s="16" t="s">
        <v>61</v>
      </c>
      <c r="D283" s="15" t="s">
        <v>3</v>
      </c>
      <c r="E283" s="17">
        <v>0</v>
      </c>
      <c r="F283" s="123">
        <v>6.48</v>
      </c>
      <c r="G283" s="120">
        <f t="shared" si="9"/>
        <v>0</v>
      </c>
      <c r="H283" s="118"/>
      <c r="J283" s="70"/>
    </row>
    <row r="284" spans="2:10" s="9" customFormat="1" ht="45" customHeight="1" thickBot="1">
      <c r="B284" s="15">
        <v>269</v>
      </c>
      <c r="C284" s="16" t="s">
        <v>62</v>
      </c>
      <c r="D284" s="15" t="s">
        <v>3</v>
      </c>
      <c r="E284" s="17">
        <v>0</v>
      </c>
      <c r="F284" s="123">
        <v>4.8599999999999994</v>
      </c>
      <c r="G284" s="120">
        <f t="shared" si="9"/>
        <v>0</v>
      </c>
      <c r="H284" s="118"/>
      <c r="J284" s="70"/>
    </row>
    <row r="285" spans="2:10" s="9" customFormat="1" ht="45" customHeight="1" thickBot="1">
      <c r="B285" s="15">
        <v>270</v>
      </c>
      <c r="C285" s="16" t="s">
        <v>63</v>
      </c>
      <c r="D285" s="15" t="s">
        <v>3</v>
      </c>
      <c r="E285" s="17">
        <v>0</v>
      </c>
      <c r="F285" s="123">
        <v>5.1667659574468079</v>
      </c>
      <c r="G285" s="120">
        <f t="shared" si="9"/>
        <v>0</v>
      </c>
      <c r="H285" s="118"/>
      <c r="J285" s="70"/>
    </row>
    <row r="286" spans="2:10" s="9" customFormat="1" ht="45" customHeight="1" thickBot="1">
      <c r="B286" s="15">
        <v>271</v>
      </c>
      <c r="C286" s="16" t="s">
        <v>64</v>
      </c>
      <c r="D286" s="15" t="s">
        <v>3</v>
      </c>
      <c r="E286" s="17">
        <v>0</v>
      </c>
      <c r="F286" s="123">
        <v>8.1000000000000014</v>
      </c>
      <c r="G286" s="120">
        <f t="shared" si="9"/>
        <v>0</v>
      </c>
      <c r="H286" s="118"/>
      <c r="J286" s="70"/>
    </row>
    <row r="287" spans="2:10" s="9" customFormat="1" ht="45" customHeight="1" thickBot="1">
      <c r="B287" s="15">
        <v>272</v>
      </c>
      <c r="C287" s="16" t="s">
        <v>65</v>
      </c>
      <c r="D287" s="15" t="s">
        <v>3</v>
      </c>
      <c r="E287" s="17">
        <v>0</v>
      </c>
      <c r="F287" s="123">
        <v>2.7540000000000004</v>
      </c>
      <c r="G287" s="120">
        <f t="shared" si="9"/>
        <v>0</v>
      </c>
      <c r="H287" s="118"/>
      <c r="J287" s="70"/>
    </row>
    <row r="288" spans="2:10" s="9" customFormat="1" ht="45" customHeight="1" thickBot="1">
      <c r="B288" s="15">
        <v>273</v>
      </c>
      <c r="C288" s="16" t="s">
        <v>66</v>
      </c>
      <c r="D288" s="15" t="s">
        <v>9</v>
      </c>
      <c r="E288" s="17">
        <v>0</v>
      </c>
      <c r="F288" s="123">
        <v>8.1000000000000014</v>
      </c>
      <c r="G288" s="120">
        <f t="shared" si="9"/>
        <v>0</v>
      </c>
      <c r="H288" s="118"/>
      <c r="J288" s="70"/>
    </row>
    <row r="289" spans="2:10" s="9" customFormat="1" ht="45" customHeight="1" thickBot="1">
      <c r="B289" s="15">
        <v>274</v>
      </c>
      <c r="C289" s="16" t="s">
        <v>336</v>
      </c>
      <c r="D289" s="15" t="s">
        <v>7</v>
      </c>
      <c r="E289" s="17">
        <v>0</v>
      </c>
      <c r="F289" s="124">
        <v>2.5758000000000001</v>
      </c>
      <c r="G289" s="120">
        <f t="shared" si="9"/>
        <v>0</v>
      </c>
      <c r="H289" s="116"/>
      <c r="J289" s="70"/>
    </row>
    <row r="290" spans="2:10" s="9" customFormat="1" ht="45" customHeight="1" thickBot="1">
      <c r="B290" s="15">
        <v>275</v>
      </c>
      <c r="C290" s="16" t="s">
        <v>282</v>
      </c>
      <c r="D290" s="15" t="s">
        <v>24</v>
      </c>
      <c r="E290" s="17">
        <v>0</v>
      </c>
      <c r="F290" s="124">
        <v>5.5114468085106383</v>
      </c>
      <c r="G290" s="120">
        <f t="shared" si="9"/>
        <v>0</v>
      </c>
      <c r="H290" s="116"/>
      <c r="J290" s="70"/>
    </row>
    <row r="291" spans="2:10" s="9" customFormat="1" ht="45" customHeight="1" thickBot="1">
      <c r="B291" s="15">
        <v>276</v>
      </c>
      <c r="C291" s="16" t="s">
        <v>337</v>
      </c>
      <c r="D291" s="15" t="s">
        <v>34</v>
      </c>
      <c r="E291" s="17">
        <v>0</v>
      </c>
      <c r="F291" s="124">
        <v>1.62</v>
      </c>
      <c r="G291" s="120">
        <f t="shared" si="9"/>
        <v>0</v>
      </c>
      <c r="H291" s="116"/>
      <c r="J291" s="70"/>
    </row>
    <row r="292" spans="2:10" s="9" customFormat="1" ht="45" customHeight="1" thickBot="1">
      <c r="B292" s="15">
        <v>277</v>
      </c>
      <c r="C292" s="16" t="s">
        <v>338</v>
      </c>
      <c r="D292" s="15" t="s">
        <v>34</v>
      </c>
      <c r="E292" s="17">
        <v>0</v>
      </c>
      <c r="F292" s="124">
        <v>1.62</v>
      </c>
      <c r="G292" s="120">
        <f t="shared" si="9"/>
        <v>0</v>
      </c>
      <c r="H292" s="116"/>
      <c r="J292" s="70"/>
    </row>
    <row r="293" spans="2:10" s="9" customFormat="1" ht="45" customHeight="1" thickBot="1">
      <c r="B293" s="15">
        <v>278</v>
      </c>
      <c r="C293" s="16" t="s">
        <v>339</v>
      </c>
      <c r="D293" s="15" t="s">
        <v>34</v>
      </c>
      <c r="E293" s="17">
        <v>0</v>
      </c>
      <c r="F293" s="124">
        <v>1.3752765957446811</v>
      </c>
      <c r="G293" s="120">
        <f t="shared" si="9"/>
        <v>0</v>
      </c>
      <c r="H293" s="116"/>
      <c r="J293" s="70"/>
    </row>
    <row r="294" spans="2:10" s="9" customFormat="1" ht="45" customHeight="1" thickBot="1">
      <c r="B294" s="15">
        <v>279</v>
      </c>
      <c r="C294" s="16" t="s">
        <v>340</v>
      </c>
      <c r="D294" s="15" t="s">
        <v>3</v>
      </c>
      <c r="E294" s="17">
        <v>0</v>
      </c>
      <c r="F294" s="124">
        <v>0.96510638297872331</v>
      </c>
      <c r="G294" s="120">
        <f t="shared" si="9"/>
        <v>0</v>
      </c>
      <c r="H294" s="116"/>
      <c r="J294" s="70"/>
    </row>
    <row r="295" spans="2:10" s="9" customFormat="1" ht="45" customHeight="1" thickBot="1">
      <c r="B295" s="15">
        <v>280</v>
      </c>
      <c r="C295" s="16" t="s">
        <v>341</v>
      </c>
      <c r="D295" s="15" t="s">
        <v>34</v>
      </c>
      <c r="E295" s="17">
        <v>0</v>
      </c>
      <c r="F295" s="124">
        <v>4.1327234042553194</v>
      </c>
      <c r="G295" s="120">
        <f t="shared" si="9"/>
        <v>0</v>
      </c>
      <c r="H295" s="116"/>
      <c r="J295" s="70"/>
    </row>
    <row r="296" spans="2:10" s="9" customFormat="1" ht="45" customHeight="1" thickBot="1">
      <c r="B296" s="15">
        <v>281</v>
      </c>
      <c r="C296" s="16" t="s">
        <v>342</v>
      </c>
      <c r="D296" s="15" t="s">
        <v>24</v>
      </c>
      <c r="E296" s="17">
        <v>0</v>
      </c>
      <c r="F296" s="124">
        <v>2.4093191489361705</v>
      </c>
      <c r="G296" s="120">
        <f t="shared" si="9"/>
        <v>0</v>
      </c>
      <c r="H296" s="116"/>
      <c r="J296" s="70"/>
    </row>
    <row r="297" spans="2:10" s="9" customFormat="1" ht="45" customHeight="1" thickBot="1">
      <c r="B297" s="15">
        <v>282</v>
      </c>
      <c r="C297" s="16" t="s">
        <v>343</v>
      </c>
      <c r="D297" s="15" t="s">
        <v>7</v>
      </c>
      <c r="E297" s="17">
        <v>0</v>
      </c>
      <c r="F297" s="124">
        <v>2.5920000000000001</v>
      </c>
      <c r="G297" s="120">
        <f t="shared" si="9"/>
        <v>0</v>
      </c>
      <c r="H297" s="116"/>
      <c r="J297" s="70"/>
    </row>
    <row r="298" spans="2:10" s="9" customFormat="1" ht="45" customHeight="1" thickBot="1">
      <c r="B298" s="15">
        <v>283</v>
      </c>
      <c r="C298" s="16" t="s">
        <v>344</v>
      </c>
      <c r="D298" s="15" t="s">
        <v>53</v>
      </c>
      <c r="E298" s="17">
        <v>0</v>
      </c>
      <c r="F298" s="123">
        <v>0.78931914893617017</v>
      </c>
      <c r="G298" s="120">
        <f t="shared" si="9"/>
        <v>0</v>
      </c>
      <c r="H298" s="118"/>
      <c r="J298" s="70"/>
    </row>
    <row r="299" spans="2:10" s="9" customFormat="1" ht="45" customHeight="1" thickBot="1">
      <c r="B299" s="54" t="s">
        <v>1</v>
      </c>
      <c r="C299" s="54" t="s">
        <v>2</v>
      </c>
      <c r="D299" s="54" t="s">
        <v>3</v>
      </c>
      <c r="E299" s="55" t="s">
        <v>4</v>
      </c>
      <c r="F299" s="121"/>
      <c r="G299" s="121" t="s">
        <v>5</v>
      </c>
      <c r="H299" s="117" t="s">
        <v>6</v>
      </c>
      <c r="J299" s="70"/>
    </row>
    <row r="300" spans="2:10" s="9" customFormat="1" ht="45" customHeight="1" thickBot="1">
      <c r="B300" s="15">
        <v>284</v>
      </c>
      <c r="C300" s="16" t="s">
        <v>67</v>
      </c>
      <c r="D300" s="15" t="s">
        <v>3</v>
      </c>
      <c r="E300" s="17">
        <v>0</v>
      </c>
      <c r="F300" s="125">
        <v>35.64</v>
      </c>
      <c r="G300" s="120">
        <f t="shared" ref="G300:G319" si="10">E300*F300</f>
        <v>0</v>
      </c>
      <c r="H300" s="119"/>
      <c r="J300" s="70"/>
    </row>
    <row r="301" spans="2:10" s="9" customFormat="1" ht="45" customHeight="1" thickBot="1">
      <c r="B301" s="15">
        <v>285</v>
      </c>
      <c r="C301" s="16" t="s">
        <v>345</v>
      </c>
      <c r="D301" s="15" t="s">
        <v>24</v>
      </c>
      <c r="E301" s="17">
        <v>0</v>
      </c>
      <c r="F301" s="125">
        <v>19.439999999999998</v>
      </c>
      <c r="G301" s="120">
        <f t="shared" si="10"/>
        <v>0</v>
      </c>
      <c r="H301" s="119"/>
      <c r="J301" s="70"/>
    </row>
    <row r="302" spans="2:10" s="9" customFormat="1" ht="45" customHeight="1" thickBot="1">
      <c r="B302" s="15">
        <v>286</v>
      </c>
      <c r="C302" s="16" t="s">
        <v>346</v>
      </c>
      <c r="D302" s="15" t="s">
        <v>7</v>
      </c>
      <c r="E302" s="17">
        <v>0</v>
      </c>
      <c r="F302" s="125">
        <v>6.48</v>
      </c>
      <c r="G302" s="120">
        <f t="shared" si="10"/>
        <v>0</v>
      </c>
      <c r="H302" s="119"/>
      <c r="J302" s="70"/>
    </row>
    <row r="303" spans="2:10" s="9" customFormat="1" ht="45" customHeight="1" thickBot="1">
      <c r="B303" s="15">
        <v>287</v>
      </c>
      <c r="C303" s="16" t="s">
        <v>68</v>
      </c>
      <c r="D303" s="15" t="s">
        <v>3</v>
      </c>
      <c r="E303" s="17">
        <v>0</v>
      </c>
      <c r="F303" s="125">
        <v>2.1060000000000003</v>
      </c>
      <c r="G303" s="120">
        <f t="shared" si="10"/>
        <v>0</v>
      </c>
      <c r="H303" s="119"/>
      <c r="J303" s="70"/>
    </row>
    <row r="304" spans="2:10" s="9" customFormat="1" ht="45" customHeight="1" thickBot="1">
      <c r="B304" s="15">
        <v>288</v>
      </c>
      <c r="C304" s="16" t="s">
        <v>347</v>
      </c>
      <c r="D304" s="15" t="s">
        <v>7</v>
      </c>
      <c r="E304" s="17">
        <v>0</v>
      </c>
      <c r="F304" s="125">
        <v>19.439999999999998</v>
      </c>
      <c r="G304" s="120">
        <f t="shared" si="10"/>
        <v>0</v>
      </c>
      <c r="H304" s="119"/>
      <c r="J304" s="70"/>
    </row>
    <row r="305" spans="2:10" s="9" customFormat="1" ht="45" customHeight="1" thickBot="1">
      <c r="B305" s="15">
        <v>289</v>
      </c>
      <c r="C305" s="16" t="s">
        <v>348</v>
      </c>
      <c r="D305" s="15" t="s">
        <v>7</v>
      </c>
      <c r="E305" s="17">
        <v>0</v>
      </c>
      <c r="F305" s="125">
        <v>9.7199999999999989</v>
      </c>
      <c r="G305" s="120">
        <f t="shared" si="10"/>
        <v>0</v>
      </c>
      <c r="H305" s="119"/>
      <c r="J305" s="70"/>
    </row>
    <row r="306" spans="2:10" s="9" customFormat="1" ht="45" customHeight="1" thickBot="1">
      <c r="B306" s="15">
        <v>290</v>
      </c>
      <c r="C306" s="20" t="s">
        <v>349</v>
      </c>
      <c r="D306" s="15" t="s">
        <v>3</v>
      </c>
      <c r="E306" s="17">
        <v>0</v>
      </c>
      <c r="F306" s="125">
        <v>6.48</v>
      </c>
      <c r="G306" s="120">
        <f t="shared" si="10"/>
        <v>0</v>
      </c>
      <c r="H306" s="119" t="s">
        <v>109</v>
      </c>
      <c r="J306" s="70"/>
    </row>
    <row r="307" spans="2:10" s="9" customFormat="1" ht="45" customHeight="1" thickBot="1">
      <c r="B307" s="15">
        <v>291</v>
      </c>
      <c r="C307" s="16" t="s">
        <v>350</v>
      </c>
      <c r="D307" s="15" t="s">
        <v>9</v>
      </c>
      <c r="E307" s="17">
        <v>0</v>
      </c>
      <c r="F307" s="125">
        <v>12.96</v>
      </c>
      <c r="G307" s="120">
        <f t="shared" si="10"/>
        <v>0</v>
      </c>
      <c r="H307" s="119"/>
      <c r="J307" s="70"/>
    </row>
    <row r="308" spans="2:10" s="9" customFormat="1" ht="45" customHeight="1" thickBot="1">
      <c r="B308" s="15">
        <v>292</v>
      </c>
      <c r="C308" s="16" t="s">
        <v>351</v>
      </c>
      <c r="D308" s="15" t="s">
        <v>24</v>
      </c>
      <c r="E308" s="17">
        <v>0</v>
      </c>
      <c r="F308" s="125">
        <v>21.043800000000001</v>
      </c>
      <c r="G308" s="120">
        <f t="shared" si="10"/>
        <v>0</v>
      </c>
      <c r="H308" s="119"/>
      <c r="J308" s="70"/>
    </row>
    <row r="309" spans="2:10" s="9" customFormat="1" ht="45" customHeight="1" thickBot="1">
      <c r="B309" s="15">
        <v>293</v>
      </c>
      <c r="C309" s="16" t="s">
        <v>352</v>
      </c>
      <c r="D309" s="15" t="s">
        <v>3</v>
      </c>
      <c r="E309" s="17">
        <v>0</v>
      </c>
      <c r="F309" s="125">
        <v>3.7098</v>
      </c>
      <c r="G309" s="120">
        <f t="shared" si="10"/>
        <v>0</v>
      </c>
      <c r="H309" s="119"/>
      <c r="J309" s="70"/>
    </row>
    <row r="310" spans="2:10" s="9" customFormat="1" ht="45" customHeight="1" thickBot="1">
      <c r="B310" s="15">
        <v>294</v>
      </c>
      <c r="C310" s="16" t="s">
        <v>69</v>
      </c>
      <c r="D310" s="15" t="s">
        <v>3</v>
      </c>
      <c r="E310" s="17">
        <v>0</v>
      </c>
      <c r="F310" s="125">
        <v>2.8998000000000004</v>
      </c>
      <c r="G310" s="120">
        <f t="shared" si="10"/>
        <v>0</v>
      </c>
      <c r="H310" s="119"/>
      <c r="J310" s="70"/>
    </row>
    <row r="311" spans="2:10" s="9" customFormat="1" ht="45" customHeight="1" thickBot="1">
      <c r="B311" s="15">
        <v>295</v>
      </c>
      <c r="C311" s="16" t="s">
        <v>353</v>
      </c>
      <c r="D311" s="15" t="s">
        <v>7</v>
      </c>
      <c r="E311" s="17">
        <v>0</v>
      </c>
      <c r="F311" s="125">
        <v>4.8599999999999994</v>
      </c>
      <c r="G311" s="120">
        <f t="shared" si="10"/>
        <v>0</v>
      </c>
      <c r="H311" s="119"/>
      <c r="J311" s="70"/>
    </row>
    <row r="312" spans="2:10" s="9" customFormat="1" ht="45" customHeight="1" thickBot="1">
      <c r="B312" s="15">
        <v>296</v>
      </c>
      <c r="C312" s="16" t="s">
        <v>70</v>
      </c>
      <c r="D312" s="15" t="s">
        <v>3</v>
      </c>
      <c r="E312" s="17">
        <v>0</v>
      </c>
      <c r="F312" s="125">
        <v>1.7658000000000003</v>
      </c>
      <c r="G312" s="120">
        <f t="shared" si="10"/>
        <v>0</v>
      </c>
      <c r="H312" s="119"/>
      <c r="J312" s="70"/>
    </row>
    <row r="313" spans="2:10" s="9" customFormat="1" ht="45" customHeight="1" thickBot="1">
      <c r="B313" s="15">
        <v>297</v>
      </c>
      <c r="C313" s="16" t="s">
        <v>71</v>
      </c>
      <c r="D313" s="15" t="s">
        <v>3</v>
      </c>
      <c r="E313" s="17">
        <v>0</v>
      </c>
      <c r="F313" s="125">
        <v>3.726</v>
      </c>
      <c r="G313" s="120">
        <f t="shared" si="10"/>
        <v>0</v>
      </c>
      <c r="H313" s="119"/>
      <c r="J313" s="70"/>
    </row>
    <row r="314" spans="2:10" s="9" customFormat="1" ht="45" customHeight="1" thickBot="1">
      <c r="B314" s="15">
        <v>298</v>
      </c>
      <c r="C314" s="16" t="s">
        <v>354</v>
      </c>
      <c r="D314" s="15" t="s">
        <v>3</v>
      </c>
      <c r="E314" s="17">
        <v>0</v>
      </c>
      <c r="F314" s="125">
        <v>3.726</v>
      </c>
      <c r="G314" s="120">
        <f t="shared" si="10"/>
        <v>0</v>
      </c>
      <c r="H314" s="119"/>
      <c r="J314" s="70"/>
    </row>
    <row r="315" spans="2:10" s="9" customFormat="1" ht="45" customHeight="1" thickBot="1">
      <c r="B315" s="15">
        <v>299</v>
      </c>
      <c r="C315" s="16" t="s">
        <v>355</v>
      </c>
      <c r="D315" s="15" t="s">
        <v>3</v>
      </c>
      <c r="E315" s="17">
        <v>0</v>
      </c>
      <c r="F315" s="125">
        <v>4.8599999999999994</v>
      </c>
      <c r="G315" s="120">
        <f t="shared" si="10"/>
        <v>0</v>
      </c>
      <c r="H315" s="119"/>
      <c r="J315" s="70"/>
    </row>
    <row r="316" spans="2:10" s="9" customFormat="1" ht="45" customHeight="1" thickBot="1">
      <c r="B316" s="15">
        <v>300</v>
      </c>
      <c r="C316" s="16" t="s">
        <v>72</v>
      </c>
      <c r="D316" s="15" t="s">
        <v>3</v>
      </c>
      <c r="E316" s="17">
        <v>0</v>
      </c>
      <c r="F316" s="125">
        <v>3.24</v>
      </c>
      <c r="G316" s="120">
        <f t="shared" si="10"/>
        <v>0</v>
      </c>
      <c r="H316" s="119"/>
      <c r="J316" s="70"/>
    </row>
    <row r="317" spans="2:10" s="9" customFormat="1" ht="45" customHeight="1" thickBot="1">
      <c r="B317" s="15">
        <v>301</v>
      </c>
      <c r="C317" s="16" t="s">
        <v>356</v>
      </c>
      <c r="D317" s="15" t="s">
        <v>9</v>
      </c>
      <c r="E317" s="17">
        <v>0</v>
      </c>
      <c r="F317" s="125">
        <v>6.48</v>
      </c>
      <c r="G317" s="120">
        <f t="shared" si="10"/>
        <v>0</v>
      </c>
      <c r="H317" s="119"/>
      <c r="J317" s="70"/>
    </row>
    <row r="318" spans="2:10" s="9" customFormat="1" ht="45" customHeight="1" thickBot="1">
      <c r="B318" s="15">
        <v>302</v>
      </c>
      <c r="C318" s="16" t="s">
        <v>357</v>
      </c>
      <c r="D318" s="15" t="s">
        <v>3</v>
      </c>
      <c r="E318" s="17">
        <v>0</v>
      </c>
      <c r="F318" s="125">
        <v>64.783799999999999</v>
      </c>
      <c r="G318" s="120">
        <f t="shared" si="10"/>
        <v>0</v>
      </c>
      <c r="H318" s="119"/>
      <c r="J318" s="70"/>
    </row>
    <row r="319" spans="2:10" s="9" customFormat="1" ht="45" customHeight="1" thickBot="1">
      <c r="B319" s="15">
        <v>303</v>
      </c>
      <c r="C319" s="16" t="s">
        <v>358</v>
      </c>
      <c r="D319" s="15" t="s">
        <v>9</v>
      </c>
      <c r="E319" s="17">
        <v>0</v>
      </c>
      <c r="F319" s="125">
        <v>12.9438</v>
      </c>
      <c r="G319" s="120">
        <f t="shared" si="10"/>
        <v>0</v>
      </c>
      <c r="H319" s="119"/>
      <c r="J319" s="70"/>
    </row>
    <row r="320" spans="2:10" s="9" customFormat="1" ht="45" customHeight="1" thickBot="1">
      <c r="B320" s="15">
        <v>304</v>
      </c>
      <c r="C320" s="16" t="s">
        <v>359</v>
      </c>
      <c r="D320" s="15" t="s">
        <v>3</v>
      </c>
      <c r="E320" s="17">
        <v>0</v>
      </c>
      <c r="F320" s="125">
        <v>6.9497999999999998</v>
      </c>
      <c r="G320" s="120">
        <f t="shared" ref="G320" si="11">E320*F320</f>
        <v>0</v>
      </c>
      <c r="H320" s="119"/>
      <c r="J320" s="70"/>
    </row>
    <row r="321" spans="2:10" s="9" customFormat="1" ht="45" customHeight="1" thickBot="1">
      <c r="B321" s="15"/>
      <c r="C321" s="16"/>
      <c r="D321" s="15"/>
      <c r="E321" s="17"/>
      <c r="F321" s="125"/>
      <c r="G321" s="120"/>
      <c r="H321" s="119"/>
      <c r="J321" s="70"/>
    </row>
    <row r="322" spans="2:10" s="9" customFormat="1" ht="45" customHeight="1" thickBot="1">
      <c r="B322" s="54" t="s">
        <v>1</v>
      </c>
      <c r="C322" s="54" t="s">
        <v>88</v>
      </c>
      <c r="D322" s="54" t="s">
        <v>3</v>
      </c>
      <c r="E322" s="55" t="s">
        <v>4</v>
      </c>
      <c r="F322" s="121"/>
      <c r="G322" s="121" t="s">
        <v>5</v>
      </c>
      <c r="H322" s="117" t="s">
        <v>6</v>
      </c>
      <c r="J322" s="70"/>
    </row>
    <row r="323" spans="2:10" s="9" customFormat="1" ht="45" customHeight="1" thickBot="1">
      <c r="B323" s="89">
        <v>343</v>
      </c>
      <c r="C323" s="90" t="s">
        <v>360</v>
      </c>
      <c r="D323" s="89" t="s">
        <v>23</v>
      </c>
      <c r="E323" s="126">
        <v>0</v>
      </c>
      <c r="F323" s="127">
        <v>5.6538000000000004</v>
      </c>
      <c r="G323" s="122">
        <f t="shared" ref="G323" si="12">E323*F323</f>
        <v>0</v>
      </c>
      <c r="H323" s="118"/>
      <c r="J323" s="70"/>
    </row>
    <row r="324" spans="2:10" s="9" customFormat="1" ht="45" customHeight="1" thickBot="1">
      <c r="B324" s="15"/>
      <c r="C324" s="16"/>
      <c r="D324" s="15"/>
      <c r="E324" s="17"/>
      <c r="F324" s="125"/>
      <c r="G324" s="120"/>
      <c r="H324" s="119"/>
      <c r="J324" s="70"/>
    </row>
    <row r="325" spans="2:10" s="9" customFormat="1" ht="45" customHeight="1" thickBot="1">
      <c r="B325" s="15"/>
      <c r="C325" s="16"/>
      <c r="D325" s="15"/>
      <c r="E325" s="17"/>
      <c r="F325" s="125"/>
      <c r="G325" s="120"/>
      <c r="H325" s="119"/>
      <c r="J325" s="70"/>
    </row>
    <row r="326" spans="2:10" s="23" customFormat="1" ht="45" customHeight="1" thickBot="1">
      <c r="B326" s="91" t="s">
        <v>73</v>
      </c>
      <c r="C326" s="102"/>
      <c r="D326" s="103"/>
      <c r="E326" s="76" t="s">
        <v>74</v>
      </c>
      <c r="F326" s="73"/>
      <c r="G326" s="22">
        <f>SUM(G8:G325)</f>
        <v>0</v>
      </c>
      <c r="J326" s="70"/>
    </row>
    <row r="327" spans="2:10" s="23" customFormat="1" ht="45" customHeight="1">
      <c r="B327" s="104"/>
      <c r="C327" s="105"/>
      <c r="D327" s="106"/>
      <c r="E327" s="24"/>
      <c r="F327" s="25"/>
      <c r="G327" s="26"/>
      <c r="J327" s="70"/>
    </row>
    <row r="328" spans="2:10" s="23" customFormat="1" ht="45" customHeight="1" thickBot="1">
      <c r="B328" s="107"/>
      <c r="C328" s="108"/>
      <c r="D328" s="109"/>
      <c r="E328" s="24"/>
      <c r="F328" s="25"/>
      <c r="G328" s="26"/>
      <c r="J328" s="70"/>
    </row>
    <row r="329" spans="2:10" s="32" customFormat="1" ht="45" customHeight="1">
      <c r="B329" s="27"/>
      <c r="C329" s="28"/>
      <c r="D329" s="28"/>
      <c r="E329" s="29"/>
      <c r="F329" s="30"/>
      <c r="G329" s="31"/>
      <c r="J329" s="70"/>
    </row>
    <row r="330" spans="2:10" s="32" customFormat="1" ht="45" customHeight="1" thickBot="1">
      <c r="B330" s="63"/>
      <c r="C330" s="64" t="s">
        <v>75</v>
      </c>
      <c r="D330" s="65"/>
      <c r="E330" s="66"/>
      <c r="F330" s="67"/>
      <c r="G330" s="68"/>
      <c r="J330" s="70"/>
    </row>
    <row r="331" spans="2:10" s="9" customFormat="1" ht="45" customHeight="1" thickBot="1">
      <c r="B331" s="54" t="s">
        <v>1</v>
      </c>
      <c r="C331" s="54" t="s">
        <v>76</v>
      </c>
      <c r="D331" s="54" t="s">
        <v>3</v>
      </c>
      <c r="E331" s="55" t="s">
        <v>4</v>
      </c>
      <c r="F331" s="56"/>
      <c r="G331" s="56" t="s">
        <v>5</v>
      </c>
      <c r="H331" s="56" t="s">
        <v>6</v>
      </c>
      <c r="J331" s="70"/>
    </row>
    <row r="332" spans="2:10" s="9" customFormat="1" ht="45" customHeight="1" thickBot="1">
      <c r="B332" s="15">
        <v>305</v>
      </c>
      <c r="C332" s="16" t="s">
        <v>361</v>
      </c>
      <c r="D332" s="15" t="s">
        <v>9</v>
      </c>
      <c r="E332" s="17">
        <v>0</v>
      </c>
      <c r="F332" s="79">
        <v>6.48</v>
      </c>
      <c r="G332" s="18">
        <f t="shared" ref="G332:G338" si="13">E332*F332</f>
        <v>0</v>
      </c>
      <c r="H332" s="19"/>
      <c r="J332" s="70"/>
    </row>
    <row r="333" spans="2:10" s="9" customFormat="1" ht="45" customHeight="1" thickBot="1">
      <c r="B333" s="15">
        <v>306</v>
      </c>
      <c r="C333" s="16" t="s">
        <v>362</v>
      </c>
      <c r="D333" s="15" t="s">
        <v>9</v>
      </c>
      <c r="E333" s="17">
        <v>0</v>
      </c>
      <c r="F333" s="79">
        <v>5.1840000000000002</v>
      </c>
      <c r="G333" s="18">
        <f t="shared" si="13"/>
        <v>0</v>
      </c>
      <c r="H333" s="19"/>
      <c r="J333" s="70"/>
    </row>
    <row r="334" spans="2:10" s="9" customFormat="1" ht="45" customHeight="1" thickBot="1">
      <c r="B334" s="15">
        <v>307</v>
      </c>
      <c r="C334" s="16" t="s">
        <v>363</v>
      </c>
      <c r="D334" s="15" t="s">
        <v>9</v>
      </c>
      <c r="E334" s="17">
        <v>0</v>
      </c>
      <c r="F334" s="79">
        <v>6.48</v>
      </c>
      <c r="G334" s="18">
        <f t="shared" si="13"/>
        <v>0</v>
      </c>
      <c r="H334" s="19"/>
      <c r="J334" s="70"/>
    </row>
    <row r="335" spans="2:10" s="9" customFormat="1" ht="45" customHeight="1" thickBot="1">
      <c r="B335" s="15">
        <v>308</v>
      </c>
      <c r="C335" s="16" t="s">
        <v>364</v>
      </c>
      <c r="D335" s="15" t="s">
        <v>9</v>
      </c>
      <c r="E335" s="17">
        <v>0</v>
      </c>
      <c r="F335" s="79">
        <v>7.2738000000000005</v>
      </c>
      <c r="G335" s="18">
        <f t="shared" si="13"/>
        <v>0</v>
      </c>
      <c r="H335" s="19"/>
      <c r="J335" s="70"/>
    </row>
    <row r="336" spans="2:10" s="9" customFormat="1" ht="45" customHeight="1" thickBot="1">
      <c r="B336" s="15">
        <v>309</v>
      </c>
      <c r="C336" s="16" t="s">
        <v>365</v>
      </c>
      <c r="D336" s="15" t="s">
        <v>9</v>
      </c>
      <c r="E336" s="17">
        <v>0</v>
      </c>
      <c r="F336" s="79">
        <v>2.9160000000000004</v>
      </c>
      <c r="G336" s="18">
        <f t="shared" si="13"/>
        <v>0</v>
      </c>
      <c r="H336" s="19"/>
      <c r="J336" s="70"/>
    </row>
    <row r="337" spans="2:10" s="9" customFormat="1" ht="45" customHeight="1" thickBot="1">
      <c r="B337" s="15">
        <v>310</v>
      </c>
      <c r="C337" s="16" t="s">
        <v>366</v>
      </c>
      <c r="D337" s="15" t="s">
        <v>9</v>
      </c>
      <c r="E337" s="34">
        <v>0</v>
      </c>
      <c r="F337" s="77">
        <v>10.044</v>
      </c>
      <c r="G337" s="18">
        <f t="shared" si="13"/>
        <v>0</v>
      </c>
      <c r="H337" s="69"/>
      <c r="J337" s="70"/>
    </row>
    <row r="338" spans="2:10" s="9" customFormat="1" ht="45" customHeight="1" thickBot="1">
      <c r="B338" s="15">
        <v>311</v>
      </c>
      <c r="C338" s="16" t="s">
        <v>367</v>
      </c>
      <c r="D338" s="15" t="s">
        <v>9</v>
      </c>
      <c r="E338" s="34">
        <v>0</v>
      </c>
      <c r="F338" s="77">
        <v>6.48</v>
      </c>
      <c r="G338" s="18">
        <f t="shared" si="13"/>
        <v>0</v>
      </c>
      <c r="H338" s="69"/>
      <c r="J338" s="70"/>
    </row>
    <row r="339" spans="2:10" s="9" customFormat="1" ht="45" customHeight="1" thickBot="1">
      <c r="B339" s="54" t="s">
        <v>1</v>
      </c>
      <c r="C339" s="54" t="s">
        <v>77</v>
      </c>
      <c r="D339" s="54" t="s">
        <v>3</v>
      </c>
      <c r="E339" s="55" t="s">
        <v>4</v>
      </c>
      <c r="F339" s="56"/>
      <c r="G339" s="56" t="s">
        <v>5</v>
      </c>
      <c r="H339" s="56" t="s">
        <v>6</v>
      </c>
      <c r="J339" s="70"/>
    </row>
    <row r="340" spans="2:10" s="9" customFormat="1" ht="45" customHeight="1" thickBot="1">
      <c r="B340" s="15">
        <v>312</v>
      </c>
      <c r="C340" s="16" t="s">
        <v>368</v>
      </c>
      <c r="D340" s="15" t="s">
        <v>3</v>
      </c>
      <c r="E340" s="17">
        <v>0</v>
      </c>
      <c r="F340" s="79">
        <v>4.8599999999999994</v>
      </c>
      <c r="G340" s="18">
        <f t="shared" ref="G340:G343" si="14">E340*F340</f>
        <v>0</v>
      </c>
      <c r="H340" s="19" t="s">
        <v>107</v>
      </c>
      <c r="J340" s="70"/>
    </row>
    <row r="341" spans="2:10" s="9" customFormat="1" ht="45" customHeight="1" thickBot="1">
      <c r="B341" s="15">
        <v>313</v>
      </c>
      <c r="C341" s="16" t="s">
        <v>369</v>
      </c>
      <c r="D341" s="15" t="s">
        <v>3</v>
      </c>
      <c r="E341" s="17">
        <v>0</v>
      </c>
      <c r="F341" s="79">
        <v>4.8599999999999994</v>
      </c>
      <c r="G341" s="18">
        <f t="shared" si="14"/>
        <v>0</v>
      </c>
      <c r="H341" s="19" t="s">
        <v>107</v>
      </c>
      <c r="J341" s="70"/>
    </row>
    <row r="342" spans="2:10" s="9" customFormat="1" ht="45" customHeight="1" thickBot="1">
      <c r="B342" s="15">
        <v>314</v>
      </c>
      <c r="C342" s="16" t="s">
        <v>370</v>
      </c>
      <c r="D342" s="15" t="s">
        <v>3</v>
      </c>
      <c r="E342" s="17">
        <v>0</v>
      </c>
      <c r="F342" s="79">
        <v>2.4138000000000002</v>
      </c>
      <c r="G342" s="18">
        <f t="shared" si="14"/>
        <v>0</v>
      </c>
      <c r="H342" s="19"/>
      <c r="J342" s="70"/>
    </row>
    <row r="343" spans="2:10" s="9" customFormat="1" ht="45" customHeight="1" thickBot="1">
      <c r="B343" s="15">
        <v>315</v>
      </c>
      <c r="C343" s="16" t="s">
        <v>371</v>
      </c>
      <c r="D343" s="15" t="s">
        <v>3</v>
      </c>
      <c r="E343" s="17">
        <v>0</v>
      </c>
      <c r="F343" s="79">
        <v>8.0838000000000019</v>
      </c>
      <c r="G343" s="18">
        <f t="shared" si="14"/>
        <v>0</v>
      </c>
      <c r="H343" s="19" t="s">
        <v>108</v>
      </c>
      <c r="J343" s="70"/>
    </row>
    <row r="344" spans="2:10" s="9" customFormat="1" ht="45" customHeight="1" thickBot="1">
      <c r="B344" s="54" t="s">
        <v>1</v>
      </c>
      <c r="C344" s="54" t="s">
        <v>78</v>
      </c>
      <c r="D344" s="54" t="s">
        <v>3</v>
      </c>
      <c r="E344" s="55" t="s">
        <v>4</v>
      </c>
      <c r="F344" s="56"/>
      <c r="G344" s="56" t="s">
        <v>5</v>
      </c>
      <c r="H344" s="81" t="s">
        <v>6</v>
      </c>
      <c r="J344" s="70"/>
    </row>
    <row r="345" spans="2:10" s="9" customFormat="1" ht="45" customHeight="1" thickBot="1">
      <c r="B345" s="15">
        <v>316</v>
      </c>
      <c r="C345" s="16" t="s">
        <v>372</v>
      </c>
      <c r="D345" s="15" t="s">
        <v>79</v>
      </c>
      <c r="E345" s="34">
        <v>0</v>
      </c>
      <c r="F345" s="77">
        <v>3.726</v>
      </c>
      <c r="G345" s="18">
        <f t="shared" ref="G345:G352" si="15">E345*F345</f>
        <v>0</v>
      </c>
      <c r="H345" s="69"/>
      <c r="J345" s="70"/>
    </row>
    <row r="346" spans="2:10" s="9" customFormat="1" ht="45" customHeight="1" thickBot="1">
      <c r="B346" s="15">
        <v>317</v>
      </c>
      <c r="C346" s="16" t="s">
        <v>373</v>
      </c>
      <c r="D346" s="15" t="s">
        <v>3</v>
      </c>
      <c r="E346" s="17">
        <v>0</v>
      </c>
      <c r="F346" s="79">
        <v>2.2518000000000002</v>
      </c>
      <c r="G346" s="18">
        <f t="shared" si="15"/>
        <v>0</v>
      </c>
      <c r="H346" s="19"/>
      <c r="J346" s="70"/>
    </row>
    <row r="347" spans="2:10" s="9" customFormat="1" ht="45" customHeight="1" thickBot="1">
      <c r="B347" s="15">
        <v>318</v>
      </c>
      <c r="C347" s="16" t="s">
        <v>80</v>
      </c>
      <c r="D347" s="15" t="s">
        <v>3</v>
      </c>
      <c r="E347" s="17">
        <v>0</v>
      </c>
      <c r="F347" s="79">
        <v>1.62</v>
      </c>
      <c r="G347" s="18">
        <f t="shared" si="15"/>
        <v>0</v>
      </c>
      <c r="H347" s="19"/>
      <c r="J347" s="70"/>
    </row>
    <row r="348" spans="2:10" s="9" customFormat="1" ht="45" customHeight="1" thickBot="1">
      <c r="B348" s="15">
        <v>319</v>
      </c>
      <c r="C348" s="16" t="s">
        <v>81</v>
      </c>
      <c r="D348" s="15" t="s">
        <v>3</v>
      </c>
      <c r="E348" s="17">
        <v>0</v>
      </c>
      <c r="F348" s="79">
        <v>3.2238000000000002</v>
      </c>
      <c r="G348" s="18">
        <f t="shared" si="15"/>
        <v>0</v>
      </c>
      <c r="H348" s="19"/>
      <c r="J348" s="70"/>
    </row>
    <row r="349" spans="2:10" s="9" customFormat="1" ht="45" customHeight="1" thickBot="1">
      <c r="B349" s="15">
        <v>320</v>
      </c>
      <c r="C349" s="16" t="s">
        <v>374</v>
      </c>
      <c r="D349" s="15" t="s">
        <v>3</v>
      </c>
      <c r="E349" s="17">
        <v>0</v>
      </c>
      <c r="F349" s="79">
        <v>3.2238000000000002</v>
      </c>
      <c r="G349" s="18">
        <f t="shared" si="15"/>
        <v>0</v>
      </c>
      <c r="H349" s="19"/>
      <c r="J349" s="70"/>
    </row>
    <row r="350" spans="2:10" s="9" customFormat="1" ht="45" customHeight="1" thickBot="1">
      <c r="B350" s="15">
        <v>321</v>
      </c>
      <c r="C350" s="16" t="s">
        <v>375</v>
      </c>
      <c r="D350" s="15" t="s">
        <v>3</v>
      </c>
      <c r="E350" s="17">
        <v>0</v>
      </c>
      <c r="F350" s="79">
        <v>5.3298000000000005</v>
      </c>
      <c r="G350" s="18">
        <f t="shared" si="15"/>
        <v>0</v>
      </c>
      <c r="H350" s="19"/>
      <c r="J350" s="70"/>
    </row>
    <row r="351" spans="2:10" s="9" customFormat="1" ht="45" customHeight="1" thickBot="1">
      <c r="B351" s="15">
        <v>322</v>
      </c>
      <c r="C351" s="16" t="s">
        <v>82</v>
      </c>
      <c r="D351" s="15" t="s">
        <v>3</v>
      </c>
      <c r="E351" s="17">
        <v>0</v>
      </c>
      <c r="F351" s="79">
        <v>5.3298000000000005</v>
      </c>
      <c r="G351" s="18">
        <f t="shared" si="15"/>
        <v>0</v>
      </c>
      <c r="H351" s="19"/>
      <c r="J351" s="70"/>
    </row>
    <row r="352" spans="2:10" s="9" customFormat="1" ht="45" customHeight="1" thickBot="1">
      <c r="B352" s="15">
        <v>323</v>
      </c>
      <c r="C352" s="16" t="s">
        <v>376</v>
      </c>
      <c r="D352" s="15" t="s">
        <v>79</v>
      </c>
      <c r="E352" s="17">
        <v>0</v>
      </c>
      <c r="F352" s="79">
        <v>2.0898000000000003</v>
      </c>
      <c r="G352" s="18">
        <f t="shared" si="15"/>
        <v>0</v>
      </c>
      <c r="H352" s="19"/>
      <c r="J352" s="70"/>
    </row>
    <row r="353" spans="2:10" s="9" customFormat="1" ht="45" customHeight="1" thickBot="1">
      <c r="B353" s="54" t="s">
        <v>1</v>
      </c>
      <c r="C353" s="54" t="s">
        <v>83</v>
      </c>
      <c r="D353" s="54" t="s">
        <v>3</v>
      </c>
      <c r="E353" s="55" t="s">
        <v>4</v>
      </c>
      <c r="F353" s="56"/>
      <c r="G353" s="56" t="s">
        <v>5</v>
      </c>
      <c r="H353" s="56" t="s">
        <v>6</v>
      </c>
      <c r="J353" s="70"/>
    </row>
    <row r="354" spans="2:10" s="9" customFormat="1" ht="45" customHeight="1" thickBot="1">
      <c r="B354" s="15">
        <v>324</v>
      </c>
      <c r="C354" s="16" t="s">
        <v>377</v>
      </c>
      <c r="D354" s="15" t="s">
        <v>23</v>
      </c>
      <c r="E354" s="34">
        <v>0</v>
      </c>
      <c r="F354" s="77">
        <v>46.963799999999999</v>
      </c>
      <c r="G354" s="18">
        <f t="shared" ref="G354:G361" si="16">E354*F354</f>
        <v>0</v>
      </c>
      <c r="H354" s="69"/>
      <c r="J354" s="70"/>
    </row>
    <row r="355" spans="2:10" s="9" customFormat="1" ht="45" customHeight="1" thickBot="1">
      <c r="B355" s="15">
        <v>325</v>
      </c>
      <c r="C355" s="16" t="s">
        <v>378</v>
      </c>
      <c r="D355" s="15" t="s">
        <v>23</v>
      </c>
      <c r="E355" s="34">
        <v>0</v>
      </c>
      <c r="F355" s="77">
        <v>40.483799999999995</v>
      </c>
      <c r="G355" s="18">
        <f t="shared" si="16"/>
        <v>0</v>
      </c>
      <c r="H355" s="69"/>
      <c r="J355" s="70"/>
    </row>
    <row r="356" spans="2:10" s="9" customFormat="1" ht="45" customHeight="1" thickBot="1">
      <c r="B356" s="15">
        <v>326</v>
      </c>
      <c r="C356" s="16" t="s">
        <v>379</v>
      </c>
      <c r="D356" s="15" t="s">
        <v>23</v>
      </c>
      <c r="E356" s="34">
        <v>0</v>
      </c>
      <c r="F356" s="77">
        <v>66.403800000000004</v>
      </c>
      <c r="G356" s="18">
        <f t="shared" si="16"/>
        <v>0</v>
      </c>
      <c r="H356" s="69"/>
      <c r="J356" s="70"/>
    </row>
    <row r="357" spans="2:10" s="88" customFormat="1" ht="45" customHeight="1" thickBot="1">
      <c r="B357" s="82">
        <v>327</v>
      </c>
      <c r="C357" s="83" t="s">
        <v>380</v>
      </c>
      <c r="D357" s="82" t="s">
        <v>23</v>
      </c>
      <c r="E357" s="84">
        <v>0</v>
      </c>
      <c r="F357" s="85">
        <v>40.483799999999995</v>
      </c>
      <c r="G357" s="86">
        <f t="shared" si="16"/>
        <v>0</v>
      </c>
      <c r="H357" s="87"/>
      <c r="J357" s="70"/>
    </row>
    <row r="358" spans="2:10" s="9" customFormat="1" ht="45" customHeight="1" thickBot="1">
      <c r="B358" s="15">
        <v>328</v>
      </c>
      <c r="C358" s="16" t="s">
        <v>381</v>
      </c>
      <c r="D358" s="15" t="s">
        <v>23</v>
      </c>
      <c r="E358" s="84">
        <v>0</v>
      </c>
      <c r="F358" s="77">
        <v>79.363799999999998</v>
      </c>
      <c r="G358" s="18">
        <f t="shared" si="16"/>
        <v>0</v>
      </c>
      <c r="H358" s="69"/>
      <c r="J358" s="70"/>
    </row>
    <row r="359" spans="2:10" s="9" customFormat="1" ht="45" customHeight="1" thickBot="1">
      <c r="B359" s="15">
        <v>329</v>
      </c>
      <c r="C359" s="16" t="s">
        <v>382</v>
      </c>
      <c r="D359" s="15" t="s">
        <v>23</v>
      </c>
      <c r="E359" s="34">
        <v>0</v>
      </c>
      <c r="F359" s="77">
        <v>71.28</v>
      </c>
      <c r="G359" s="18">
        <f t="shared" si="16"/>
        <v>0</v>
      </c>
      <c r="H359" s="69"/>
      <c r="J359" s="70"/>
    </row>
    <row r="360" spans="2:10" s="9" customFormat="1" ht="45" customHeight="1" thickBot="1">
      <c r="B360" s="15">
        <v>330</v>
      </c>
      <c r="C360" s="16" t="s">
        <v>383</v>
      </c>
      <c r="D360" s="15" t="s">
        <v>23</v>
      </c>
      <c r="E360" s="34">
        <v>0</v>
      </c>
      <c r="F360" s="77">
        <v>79.363799999999998</v>
      </c>
      <c r="G360" s="18">
        <f t="shared" si="16"/>
        <v>0</v>
      </c>
      <c r="H360" s="69"/>
      <c r="J360" s="70"/>
    </row>
    <row r="361" spans="2:10" s="9" customFormat="1" ht="45" customHeight="1" thickBot="1">
      <c r="B361" s="15">
        <v>331</v>
      </c>
      <c r="C361" s="16" t="s">
        <v>384</v>
      </c>
      <c r="D361" s="15" t="s">
        <v>23</v>
      </c>
      <c r="E361" s="34">
        <v>0</v>
      </c>
      <c r="F361" s="77">
        <v>45.343799999999995</v>
      </c>
      <c r="G361" s="18">
        <f t="shared" si="16"/>
        <v>0</v>
      </c>
      <c r="H361" s="69"/>
      <c r="J361" s="70"/>
    </row>
    <row r="362" spans="2:10" s="9" customFormat="1" ht="45" customHeight="1" thickBot="1">
      <c r="B362" s="54" t="s">
        <v>1</v>
      </c>
      <c r="C362" s="54" t="s">
        <v>84</v>
      </c>
      <c r="D362" s="54" t="s">
        <v>3</v>
      </c>
      <c r="E362" s="55" t="s">
        <v>4</v>
      </c>
      <c r="F362" s="56"/>
      <c r="G362" s="56" t="s">
        <v>5</v>
      </c>
      <c r="H362" s="56" t="s">
        <v>6</v>
      </c>
      <c r="J362" s="70"/>
    </row>
    <row r="363" spans="2:10" s="9" customFormat="1" ht="45" customHeight="1" thickBot="1">
      <c r="B363" s="15">
        <v>332</v>
      </c>
      <c r="C363" s="36" t="s">
        <v>385</v>
      </c>
      <c r="D363" s="15" t="s">
        <v>24</v>
      </c>
      <c r="E363" s="34">
        <v>0</v>
      </c>
      <c r="F363" s="77">
        <v>9.7199999999999989</v>
      </c>
      <c r="G363" s="18">
        <f t="shared" ref="G363:G365" si="17">E363*F363</f>
        <v>0</v>
      </c>
      <c r="H363" s="69"/>
      <c r="J363" s="70"/>
    </row>
    <row r="364" spans="2:10" s="9" customFormat="1" ht="45" customHeight="1" thickBot="1">
      <c r="B364" s="15">
        <v>333</v>
      </c>
      <c r="C364" s="36" t="s">
        <v>386</v>
      </c>
      <c r="D364" s="15" t="s">
        <v>24</v>
      </c>
      <c r="E364" s="34">
        <v>0</v>
      </c>
      <c r="F364" s="77">
        <v>12.96</v>
      </c>
      <c r="G364" s="18">
        <f t="shared" si="17"/>
        <v>0</v>
      </c>
      <c r="H364" s="69"/>
      <c r="J364" s="70"/>
    </row>
    <row r="365" spans="2:10" s="9" customFormat="1" ht="45" customHeight="1" thickBot="1">
      <c r="B365" s="15">
        <v>334</v>
      </c>
      <c r="C365" s="37" t="s">
        <v>387</v>
      </c>
      <c r="D365" s="15" t="s">
        <v>24</v>
      </c>
      <c r="E365" s="34">
        <v>0</v>
      </c>
      <c r="F365" s="77">
        <v>12.96</v>
      </c>
      <c r="G365" s="18">
        <f t="shared" si="17"/>
        <v>0</v>
      </c>
      <c r="H365" s="69"/>
      <c r="J365" s="70"/>
    </row>
    <row r="366" spans="2:10" s="9" customFormat="1" ht="45" customHeight="1" thickBot="1">
      <c r="B366" s="54" t="s">
        <v>1</v>
      </c>
      <c r="C366" s="54" t="s">
        <v>85</v>
      </c>
      <c r="D366" s="54" t="s">
        <v>3</v>
      </c>
      <c r="E366" s="55" t="s">
        <v>4</v>
      </c>
      <c r="F366" s="56"/>
      <c r="G366" s="56" t="s">
        <v>5</v>
      </c>
      <c r="H366" s="56" t="s">
        <v>6</v>
      </c>
      <c r="J366" s="70"/>
    </row>
    <row r="367" spans="2:10" s="9" customFormat="1" ht="45" customHeight="1" thickBot="1">
      <c r="B367" s="15">
        <v>335</v>
      </c>
      <c r="C367" s="38" t="s">
        <v>388</v>
      </c>
      <c r="D367" s="15" t="s">
        <v>9</v>
      </c>
      <c r="E367" s="34">
        <v>0</v>
      </c>
      <c r="F367" s="77">
        <v>61.543800000000005</v>
      </c>
      <c r="G367" s="18">
        <f t="shared" ref="G367:G370" si="18">E367*F367</f>
        <v>0</v>
      </c>
      <c r="H367" s="69"/>
      <c r="J367" s="70"/>
    </row>
    <row r="368" spans="2:10" s="9" customFormat="1" ht="45" customHeight="1" thickBot="1">
      <c r="B368" s="15">
        <v>336</v>
      </c>
      <c r="C368" s="16" t="s">
        <v>389</v>
      </c>
      <c r="D368" s="15" t="s">
        <v>9</v>
      </c>
      <c r="E368" s="34">
        <v>0</v>
      </c>
      <c r="F368" s="77">
        <v>64.783799999999999</v>
      </c>
      <c r="G368" s="18">
        <f t="shared" si="18"/>
        <v>0</v>
      </c>
      <c r="H368" s="69"/>
      <c r="J368" s="70"/>
    </row>
    <row r="369" spans="2:10" s="9" customFormat="1" ht="45" customHeight="1" thickBot="1">
      <c r="B369" s="15">
        <v>337</v>
      </c>
      <c r="C369" s="16" t="s">
        <v>390</v>
      </c>
      <c r="D369" s="15" t="s">
        <v>9</v>
      </c>
      <c r="E369" s="34">
        <v>0</v>
      </c>
      <c r="F369" s="77">
        <v>59.9238</v>
      </c>
      <c r="G369" s="18">
        <f t="shared" si="18"/>
        <v>0</v>
      </c>
      <c r="H369" s="69"/>
      <c r="J369" s="70"/>
    </row>
    <row r="370" spans="2:10" s="9" customFormat="1" ht="45" customHeight="1" thickBot="1">
      <c r="B370" s="15">
        <v>338</v>
      </c>
      <c r="C370" s="16" t="s">
        <v>391</v>
      </c>
      <c r="D370" s="15" t="s">
        <v>9</v>
      </c>
      <c r="E370" s="34">
        <v>0</v>
      </c>
      <c r="F370" s="77">
        <v>55.063800000000008</v>
      </c>
      <c r="G370" s="18">
        <f t="shared" si="18"/>
        <v>0</v>
      </c>
      <c r="H370" s="69"/>
      <c r="J370" s="70"/>
    </row>
    <row r="371" spans="2:10" s="9" customFormat="1" ht="45" customHeight="1" thickBot="1">
      <c r="B371" s="54" t="s">
        <v>1</v>
      </c>
      <c r="C371" s="54" t="s">
        <v>86</v>
      </c>
      <c r="D371" s="54" t="s">
        <v>3</v>
      </c>
      <c r="E371" s="55" t="s">
        <v>4</v>
      </c>
      <c r="F371" s="56"/>
      <c r="G371" s="56" t="s">
        <v>5</v>
      </c>
      <c r="H371" s="56" t="s">
        <v>6</v>
      </c>
      <c r="J371" s="70"/>
    </row>
    <row r="372" spans="2:10" s="9" customFormat="1" ht="45" customHeight="1" thickBot="1">
      <c r="B372" s="15">
        <v>339</v>
      </c>
      <c r="C372" s="16" t="s">
        <v>392</v>
      </c>
      <c r="D372" s="15" t="s">
        <v>24</v>
      </c>
      <c r="E372" s="34">
        <v>0</v>
      </c>
      <c r="F372" s="77">
        <v>3.8717999999999999</v>
      </c>
      <c r="G372" s="18">
        <f t="shared" ref="G372:G374" si="19">E372*F372</f>
        <v>0</v>
      </c>
      <c r="H372" s="69"/>
      <c r="J372" s="70"/>
    </row>
    <row r="373" spans="2:10" s="80" customFormat="1" ht="45" customHeight="1" thickBot="1">
      <c r="B373" s="15">
        <v>340</v>
      </c>
      <c r="C373" s="16" t="s">
        <v>87</v>
      </c>
      <c r="D373" s="15" t="s">
        <v>24</v>
      </c>
      <c r="E373" s="34">
        <v>0</v>
      </c>
      <c r="F373" s="77">
        <v>2.7540000000000004</v>
      </c>
      <c r="G373" s="18">
        <f t="shared" si="19"/>
        <v>0</v>
      </c>
      <c r="H373" s="69"/>
      <c r="J373" s="70"/>
    </row>
    <row r="374" spans="2:10" s="9" customFormat="1" ht="45" customHeight="1" thickBot="1">
      <c r="B374" s="15">
        <v>341</v>
      </c>
      <c r="C374" s="36" t="s">
        <v>393</v>
      </c>
      <c r="D374" s="15" t="s">
        <v>24</v>
      </c>
      <c r="E374" s="34">
        <v>0</v>
      </c>
      <c r="F374" s="77">
        <v>4.3740000000000006</v>
      </c>
      <c r="G374" s="18">
        <f t="shared" si="19"/>
        <v>0</v>
      </c>
      <c r="H374" s="69"/>
      <c r="J374" s="70"/>
    </row>
    <row r="375" spans="2:10" s="9" customFormat="1" ht="45" customHeight="1" thickBot="1">
      <c r="B375" s="54" t="s">
        <v>1</v>
      </c>
      <c r="C375" s="54" t="s">
        <v>88</v>
      </c>
      <c r="D375" s="54" t="s">
        <v>3</v>
      </c>
      <c r="E375" s="55" t="s">
        <v>4</v>
      </c>
      <c r="F375" s="56"/>
      <c r="G375" s="56" t="s">
        <v>5</v>
      </c>
      <c r="H375" s="56" t="s">
        <v>6</v>
      </c>
      <c r="J375" s="70"/>
    </row>
    <row r="376" spans="2:10" s="9" customFormat="1" ht="45" customHeight="1" thickBot="1">
      <c r="B376" s="15">
        <v>342</v>
      </c>
      <c r="C376" s="16" t="s">
        <v>394</v>
      </c>
      <c r="D376" s="15" t="s">
        <v>23</v>
      </c>
      <c r="E376" s="34">
        <v>0</v>
      </c>
      <c r="F376" s="77">
        <v>4.8438000000000008</v>
      </c>
      <c r="G376" s="18">
        <f t="shared" ref="G376:G380" si="20">E376*F376</f>
        <v>0</v>
      </c>
      <c r="H376" s="69"/>
      <c r="J376" s="70"/>
    </row>
    <row r="377" spans="2:10" s="9" customFormat="1" ht="45" customHeight="1" thickBot="1">
      <c r="B377" s="15">
        <v>343</v>
      </c>
      <c r="C377" s="16" t="s">
        <v>360</v>
      </c>
      <c r="D377" s="15" t="s">
        <v>23</v>
      </c>
      <c r="E377" s="34">
        <v>0</v>
      </c>
      <c r="F377" s="77">
        <v>5.6538000000000004</v>
      </c>
      <c r="G377" s="18">
        <f t="shared" si="20"/>
        <v>0</v>
      </c>
      <c r="H377" s="69"/>
      <c r="J377" s="70"/>
    </row>
    <row r="378" spans="2:10" s="9" customFormat="1" ht="45" customHeight="1" thickBot="1">
      <c r="B378" s="15">
        <v>344</v>
      </c>
      <c r="C378" s="16" t="s">
        <v>89</v>
      </c>
      <c r="D378" s="15" t="s">
        <v>51</v>
      </c>
      <c r="E378" s="34">
        <v>0</v>
      </c>
      <c r="F378" s="77">
        <v>4.2120000000000006</v>
      </c>
      <c r="G378" s="18">
        <f t="shared" si="20"/>
        <v>0</v>
      </c>
      <c r="H378" s="69"/>
      <c r="J378" s="70"/>
    </row>
    <row r="379" spans="2:10" s="9" customFormat="1" ht="45" customHeight="1" thickBot="1">
      <c r="B379" s="15">
        <v>345</v>
      </c>
      <c r="C379" s="16" t="s">
        <v>395</v>
      </c>
      <c r="D379" s="15" t="s">
        <v>23</v>
      </c>
      <c r="E379" s="34">
        <v>0</v>
      </c>
      <c r="F379" s="77">
        <v>8.1000000000000014</v>
      </c>
      <c r="G379" s="18">
        <f t="shared" si="20"/>
        <v>0</v>
      </c>
      <c r="H379" s="69"/>
      <c r="J379" s="70"/>
    </row>
    <row r="380" spans="2:10" s="9" customFormat="1" ht="45" customHeight="1" thickBot="1">
      <c r="B380" s="15">
        <v>346</v>
      </c>
      <c r="C380" s="16" t="s">
        <v>396</v>
      </c>
      <c r="D380" s="15" t="s">
        <v>23</v>
      </c>
      <c r="E380" s="34">
        <v>0</v>
      </c>
      <c r="F380" s="77">
        <v>6.7878000000000007</v>
      </c>
      <c r="G380" s="18">
        <f t="shared" si="20"/>
        <v>0</v>
      </c>
      <c r="H380" s="69"/>
      <c r="J380" s="70"/>
    </row>
    <row r="381" spans="2:10" s="9" customFormat="1" ht="45" customHeight="1" thickBot="1">
      <c r="B381" s="54" t="s">
        <v>1</v>
      </c>
      <c r="C381" s="54" t="s">
        <v>90</v>
      </c>
      <c r="D381" s="54" t="s">
        <v>3</v>
      </c>
      <c r="E381" s="55" t="s">
        <v>4</v>
      </c>
      <c r="F381" s="56"/>
      <c r="G381" s="56" t="s">
        <v>5</v>
      </c>
      <c r="H381" s="56" t="s">
        <v>6</v>
      </c>
      <c r="J381" s="70"/>
    </row>
    <row r="382" spans="2:10" s="9" customFormat="1" ht="45" customHeight="1" thickBot="1">
      <c r="B382" s="15">
        <v>347</v>
      </c>
      <c r="C382" s="16" t="s">
        <v>397</v>
      </c>
      <c r="D382" s="15" t="s">
        <v>24</v>
      </c>
      <c r="E382" s="34">
        <v>0</v>
      </c>
      <c r="F382" s="77">
        <v>16.183800000000002</v>
      </c>
      <c r="G382" s="18">
        <f t="shared" ref="G382:G389" si="21">E382*F382</f>
        <v>0</v>
      </c>
      <c r="H382" s="69"/>
      <c r="J382" s="70"/>
    </row>
    <row r="383" spans="2:10" s="9" customFormat="1" ht="45" customHeight="1" thickBot="1">
      <c r="B383" s="15">
        <v>348</v>
      </c>
      <c r="C383" s="16" t="s">
        <v>398</v>
      </c>
      <c r="D383" s="15" t="s">
        <v>24</v>
      </c>
      <c r="E383" s="34">
        <v>0</v>
      </c>
      <c r="F383" s="77">
        <v>12.9438</v>
      </c>
      <c r="G383" s="18">
        <f t="shared" si="21"/>
        <v>0</v>
      </c>
      <c r="H383" s="69"/>
      <c r="J383" s="70"/>
    </row>
    <row r="384" spans="2:10" s="9" customFormat="1" ht="45" customHeight="1" thickBot="1">
      <c r="B384" s="15">
        <v>349</v>
      </c>
      <c r="C384" s="39" t="s">
        <v>399</v>
      </c>
      <c r="D384" s="15" t="s">
        <v>24</v>
      </c>
      <c r="E384" s="34">
        <v>0</v>
      </c>
      <c r="F384" s="77">
        <v>6.48</v>
      </c>
      <c r="G384" s="18">
        <f t="shared" si="21"/>
        <v>0</v>
      </c>
      <c r="H384" s="69"/>
      <c r="J384" s="70"/>
    </row>
    <row r="385" spans="2:10" s="9" customFormat="1" ht="45" customHeight="1" thickBot="1">
      <c r="B385" s="15">
        <v>350</v>
      </c>
      <c r="C385" s="16" t="s">
        <v>400</v>
      </c>
      <c r="D385" s="15" t="s">
        <v>24</v>
      </c>
      <c r="E385" s="34">
        <v>0</v>
      </c>
      <c r="F385" s="77">
        <v>11.3238</v>
      </c>
      <c r="G385" s="18">
        <f t="shared" si="21"/>
        <v>0</v>
      </c>
      <c r="H385" s="69"/>
      <c r="J385" s="70"/>
    </row>
    <row r="386" spans="2:10" s="9" customFormat="1" ht="45" customHeight="1" thickBot="1">
      <c r="B386" s="15">
        <v>351</v>
      </c>
      <c r="C386" s="16" t="s">
        <v>401</v>
      </c>
      <c r="D386" s="15" t="s">
        <v>24</v>
      </c>
      <c r="E386" s="34">
        <v>0</v>
      </c>
      <c r="F386" s="77">
        <v>18.225000000000001</v>
      </c>
      <c r="G386" s="18">
        <f t="shared" si="21"/>
        <v>0</v>
      </c>
      <c r="H386" s="69"/>
      <c r="J386" s="70"/>
    </row>
    <row r="387" spans="2:10" s="9" customFormat="1" ht="45" customHeight="1" thickBot="1">
      <c r="B387" s="15">
        <v>352</v>
      </c>
      <c r="C387" s="16" t="s">
        <v>402</v>
      </c>
      <c r="D387" s="15" t="s">
        <v>24</v>
      </c>
      <c r="E387" s="34">
        <v>0</v>
      </c>
      <c r="F387" s="77">
        <v>16.167600000000004</v>
      </c>
      <c r="G387" s="18">
        <f t="shared" si="21"/>
        <v>0</v>
      </c>
      <c r="H387" s="69"/>
      <c r="J387" s="70"/>
    </row>
    <row r="388" spans="2:10" s="9" customFormat="1" ht="45" customHeight="1" thickBot="1">
      <c r="B388" s="15">
        <v>353</v>
      </c>
      <c r="C388" s="16" t="s">
        <v>403</v>
      </c>
      <c r="D388" s="15" t="s">
        <v>24</v>
      </c>
      <c r="E388" s="34">
        <v>0</v>
      </c>
      <c r="F388" s="77">
        <v>13.608000000000001</v>
      </c>
      <c r="G388" s="18">
        <f t="shared" si="21"/>
        <v>0</v>
      </c>
      <c r="H388" s="69"/>
      <c r="J388" s="70"/>
    </row>
    <row r="389" spans="2:10" s="9" customFormat="1" ht="45" customHeight="1" thickBot="1">
      <c r="B389" s="15">
        <v>354</v>
      </c>
      <c r="C389" s="16" t="s">
        <v>404</v>
      </c>
      <c r="D389" s="15" t="s">
        <v>24</v>
      </c>
      <c r="E389" s="34">
        <v>0</v>
      </c>
      <c r="F389" s="77">
        <v>6.48</v>
      </c>
      <c r="G389" s="18">
        <f t="shared" si="21"/>
        <v>0</v>
      </c>
      <c r="H389" s="69"/>
      <c r="J389" s="70"/>
    </row>
    <row r="390" spans="2:10" s="9" customFormat="1" ht="45" customHeight="1" thickBot="1">
      <c r="B390" s="54" t="s">
        <v>1</v>
      </c>
      <c r="C390" s="54" t="s">
        <v>91</v>
      </c>
      <c r="D390" s="54" t="s">
        <v>3</v>
      </c>
      <c r="E390" s="55" t="s">
        <v>4</v>
      </c>
      <c r="F390" s="56"/>
      <c r="G390" s="56" t="s">
        <v>5</v>
      </c>
      <c r="H390" s="56" t="s">
        <v>6</v>
      </c>
      <c r="J390" s="70"/>
    </row>
    <row r="391" spans="2:10" s="9" customFormat="1" ht="45" customHeight="1" thickBot="1">
      <c r="B391" s="15">
        <v>355</v>
      </c>
      <c r="C391" s="16" t="s">
        <v>405</v>
      </c>
      <c r="D391" s="15" t="s">
        <v>24</v>
      </c>
      <c r="E391" s="34">
        <v>0</v>
      </c>
      <c r="F391" s="77">
        <v>19.439999999999998</v>
      </c>
      <c r="G391" s="18">
        <f t="shared" ref="G391:G393" si="22">E391*F391</f>
        <v>0</v>
      </c>
      <c r="H391" s="69"/>
      <c r="J391" s="70"/>
    </row>
    <row r="392" spans="2:10" s="9" customFormat="1" ht="45" customHeight="1" thickBot="1">
      <c r="B392" s="15">
        <v>356</v>
      </c>
      <c r="C392" s="38" t="s">
        <v>406</v>
      </c>
      <c r="D392" s="15" t="s">
        <v>24</v>
      </c>
      <c r="E392" s="34">
        <v>0</v>
      </c>
      <c r="F392" s="77">
        <v>22.680000000000003</v>
      </c>
      <c r="G392" s="18">
        <f t="shared" si="22"/>
        <v>0</v>
      </c>
      <c r="H392" s="69"/>
      <c r="J392" s="70"/>
    </row>
    <row r="393" spans="2:10" s="9" customFormat="1" ht="45" customHeight="1" thickBot="1">
      <c r="B393" s="15">
        <v>357</v>
      </c>
      <c r="C393" s="38" t="s">
        <v>407</v>
      </c>
      <c r="D393" s="15" t="s">
        <v>24</v>
      </c>
      <c r="E393" s="34">
        <v>0</v>
      </c>
      <c r="F393" s="77">
        <v>19.439999999999998</v>
      </c>
      <c r="G393" s="18">
        <f t="shared" si="22"/>
        <v>0</v>
      </c>
      <c r="H393" s="69"/>
      <c r="J393" s="70"/>
    </row>
    <row r="394" spans="2:10" s="9" customFormat="1" ht="45" customHeight="1" thickBot="1">
      <c r="B394" s="54" t="s">
        <v>1</v>
      </c>
      <c r="C394" s="54" t="s">
        <v>92</v>
      </c>
      <c r="D394" s="54" t="s">
        <v>3</v>
      </c>
      <c r="E394" s="55" t="s">
        <v>4</v>
      </c>
      <c r="F394" s="56"/>
      <c r="G394" s="56" t="s">
        <v>5</v>
      </c>
      <c r="H394" s="56" t="s">
        <v>6</v>
      </c>
      <c r="J394" s="70"/>
    </row>
    <row r="395" spans="2:10" s="9" customFormat="1" ht="45" customHeight="1" thickBot="1">
      <c r="B395" s="35">
        <v>358</v>
      </c>
      <c r="C395" s="16" t="s">
        <v>408</v>
      </c>
      <c r="D395" s="15" t="s">
        <v>23</v>
      </c>
      <c r="E395" s="34">
        <v>0</v>
      </c>
      <c r="F395" s="77">
        <v>42.897600000000004</v>
      </c>
      <c r="G395" s="18">
        <f t="shared" ref="G395:G402" si="23">E395*F395</f>
        <v>0</v>
      </c>
      <c r="H395" s="69"/>
      <c r="J395" s="70"/>
    </row>
    <row r="396" spans="2:10" s="9" customFormat="1" ht="45" customHeight="1" thickBot="1">
      <c r="B396" s="15">
        <v>359</v>
      </c>
      <c r="C396" s="33" t="s">
        <v>409</v>
      </c>
      <c r="D396" s="15" t="s">
        <v>24</v>
      </c>
      <c r="E396" s="34">
        <v>0</v>
      </c>
      <c r="F396" s="77">
        <v>4.0500000000000007</v>
      </c>
      <c r="G396" s="18">
        <f t="shared" si="23"/>
        <v>0</v>
      </c>
      <c r="H396" s="69"/>
      <c r="J396" s="70"/>
    </row>
    <row r="397" spans="2:10" s="9" customFormat="1" ht="45" customHeight="1" thickBot="1">
      <c r="B397" s="35">
        <v>360</v>
      </c>
      <c r="C397" s="16" t="s">
        <v>410</v>
      </c>
      <c r="D397" s="15" t="s">
        <v>23</v>
      </c>
      <c r="E397" s="34">
        <v>0</v>
      </c>
      <c r="F397" s="77">
        <v>42.120000000000005</v>
      </c>
      <c r="G397" s="18">
        <f t="shared" si="23"/>
        <v>0</v>
      </c>
      <c r="H397" s="69"/>
      <c r="J397" s="70"/>
    </row>
    <row r="398" spans="2:10" s="9" customFormat="1" ht="45" customHeight="1" thickBot="1">
      <c r="B398" s="15">
        <v>361</v>
      </c>
      <c r="C398" s="16" t="s">
        <v>411</v>
      </c>
      <c r="D398" s="15" t="s">
        <v>24</v>
      </c>
      <c r="E398" s="34">
        <v>0</v>
      </c>
      <c r="F398" s="77">
        <v>4.1958000000000002</v>
      </c>
      <c r="G398" s="18">
        <f t="shared" si="23"/>
        <v>0</v>
      </c>
      <c r="H398" s="69"/>
      <c r="J398" s="70"/>
    </row>
    <row r="399" spans="2:10" s="9" customFormat="1" ht="45" customHeight="1" thickBot="1">
      <c r="B399" s="35">
        <v>362</v>
      </c>
      <c r="C399" s="16" t="s">
        <v>412</v>
      </c>
      <c r="D399" s="15" t="s">
        <v>23</v>
      </c>
      <c r="E399" s="34">
        <v>0</v>
      </c>
      <c r="F399" s="77">
        <v>42.897600000000004</v>
      </c>
      <c r="G399" s="18">
        <f t="shared" si="23"/>
        <v>0</v>
      </c>
      <c r="H399" s="69"/>
      <c r="J399" s="70"/>
    </row>
    <row r="400" spans="2:10" s="9" customFormat="1" ht="45" customHeight="1" thickBot="1">
      <c r="B400" s="15">
        <v>363</v>
      </c>
      <c r="C400" s="16" t="s">
        <v>413</v>
      </c>
      <c r="D400" s="15" t="s">
        <v>24</v>
      </c>
      <c r="E400" s="34">
        <v>0</v>
      </c>
      <c r="F400" s="77">
        <v>42.897600000000004</v>
      </c>
      <c r="G400" s="18">
        <f t="shared" si="23"/>
        <v>0</v>
      </c>
      <c r="H400" s="69"/>
      <c r="J400" s="70"/>
    </row>
    <row r="401" spans="2:10" s="9" customFormat="1" ht="45" customHeight="1" thickBot="1">
      <c r="B401" s="35">
        <v>364</v>
      </c>
      <c r="C401" s="16" t="s">
        <v>414</v>
      </c>
      <c r="D401" s="15" t="s">
        <v>23</v>
      </c>
      <c r="E401" s="34">
        <v>0</v>
      </c>
      <c r="F401" s="77">
        <v>43.399799999999999</v>
      </c>
      <c r="G401" s="18">
        <f t="shared" si="23"/>
        <v>0</v>
      </c>
      <c r="H401" s="69"/>
      <c r="J401" s="70"/>
    </row>
    <row r="402" spans="2:10" s="9" customFormat="1" ht="45" customHeight="1" thickBot="1">
      <c r="B402" s="15">
        <v>365</v>
      </c>
      <c r="C402" s="16" t="s">
        <v>415</v>
      </c>
      <c r="D402" s="15" t="s">
        <v>24</v>
      </c>
      <c r="E402" s="34">
        <v>0</v>
      </c>
      <c r="F402" s="77">
        <v>4.0500000000000007</v>
      </c>
      <c r="G402" s="18">
        <f t="shared" si="23"/>
        <v>0</v>
      </c>
      <c r="H402" s="69"/>
      <c r="J402" s="70"/>
    </row>
    <row r="403" spans="2:10" s="9" customFormat="1" ht="45" customHeight="1" thickBot="1">
      <c r="B403" s="54" t="s">
        <v>1</v>
      </c>
      <c r="C403" s="54" t="s">
        <v>93</v>
      </c>
      <c r="D403" s="54" t="s">
        <v>3</v>
      </c>
      <c r="E403" s="55" t="s">
        <v>4</v>
      </c>
      <c r="F403" s="56"/>
      <c r="G403" s="56" t="s">
        <v>5</v>
      </c>
      <c r="H403" s="56" t="s">
        <v>6</v>
      </c>
      <c r="J403" s="70"/>
    </row>
    <row r="404" spans="2:10" s="9" customFormat="1" ht="45" customHeight="1" thickBot="1">
      <c r="B404" s="15">
        <v>366</v>
      </c>
      <c r="C404" s="36" t="s">
        <v>416</v>
      </c>
      <c r="D404" s="15" t="s">
        <v>24</v>
      </c>
      <c r="E404" s="34">
        <v>0</v>
      </c>
      <c r="F404" s="77">
        <v>1.9278</v>
      </c>
      <c r="G404" s="18">
        <f t="shared" ref="G404:G409" si="24">E404*F404</f>
        <v>0</v>
      </c>
      <c r="H404" s="69"/>
      <c r="J404" s="70"/>
    </row>
    <row r="405" spans="2:10" s="9" customFormat="1" ht="45" customHeight="1" thickBot="1">
      <c r="B405" s="15">
        <v>367</v>
      </c>
      <c r="C405" s="36" t="s">
        <v>417</v>
      </c>
      <c r="D405" s="15" t="s">
        <v>24</v>
      </c>
      <c r="E405" s="34">
        <v>0</v>
      </c>
      <c r="F405" s="77">
        <v>3.3857999999999997</v>
      </c>
      <c r="G405" s="18">
        <f t="shared" si="24"/>
        <v>0</v>
      </c>
      <c r="H405" s="69"/>
      <c r="J405" s="70"/>
    </row>
    <row r="406" spans="2:10" s="9" customFormat="1" ht="45" customHeight="1" thickBot="1">
      <c r="B406" s="15">
        <v>368</v>
      </c>
      <c r="C406" s="40" t="s">
        <v>418</v>
      </c>
      <c r="D406" s="15" t="s">
        <v>24</v>
      </c>
      <c r="E406" s="34">
        <v>0</v>
      </c>
      <c r="F406" s="77">
        <v>4.2120000000000006</v>
      </c>
      <c r="G406" s="18">
        <f t="shared" si="24"/>
        <v>0</v>
      </c>
      <c r="H406" s="69"/>
      <c r="J406" s="70"/>
    </row>
    <row r="407" spans="2:10" s="9" customFormat="1" ht="45" customHeight="1" thickBot="1">
      <c r="B407" s="15">
        <v>369</v>
      </c>
      <c r="C407" s="41" t="s">
        <v>419</v>
      </c>
      <c r="D407" s="15" t="s">
        <v>24</v>
      </c>
      <c r="E407" s="34">
        <v>0</v>
      </c>
      <c r="F407" s="77">
        <v>4.8438000000000008</v>
      </c>
      <c r="G407" s="18">
        <f t="shared" si="24"/>
        <v>0</v>
      </c>
      <c r="H407" s="69"/>
      <c r="J407" s="70"/>
    </row>
    <row r="408" spans="2:10" s="9" customFormat="1" ht="45" customHeight="1" thickBot="1">
      <c r="B408" s="15">
        <v>370</v>
      </c>
      <c r="C408" s="41" t="s">
        <v>420</v>
      </c>
      <c r="D408" s="15" t="s">
        <v>24</v>
      </c>
      <c r="E408" s="34">
        <v>0</v>
      </c>
      <c r="F408" s="77">
        <v>3.8879999999999999</v>
      </c>
      <c r="G408" s="18">
        <f t="shared" si="24"/>
        <v>0</v>
      </c>
      <c r="H408" s="69"/>
      <c r="J408" s="70"/>
    </row>
    <row r="409" spans="2:10" s="9" customFormat="1" ht="45" customHeight="1" thickBot="1">
      <c r="B409" s="15">
        <v>371</v>
      </c>
      <c r="C409" s="41" t="s">
        <v>421</v>
      </c>
      <c r="D409" s="15" t="s">
        <v>24</v>
      </c>
      <c r="E409" s="34">
        <v>0</v>
      </c>
      <c r="F409" s="77">
        <v>14.58</v>
      </c>
      <c r="G409" s="18">
        <f t="shared" si="24"/>
        <v>0</v>
      </c>
      <c r="H409" s="69"/>
      <c r="J409" s="70"/>
    </row>
    <row r="410" spans="2:10" s="9" customFormat="1" ht="45" customHeight="1" thickBot="1">
      <c r="B410" s="54" t="s">
        <v>1</v>
      </c>
      <c r="C410" s="54" t="s">
        <v>94</v>
      </c>
      <c r="D410" s="54" t="s">
        <v>3</v>
      </c>
      <c r="E410" s="55" t="s">
        <v>4</v>
      </c>
      <c r="F410" s="56"/>
      <c r="G410" s="56" t="s">
        <v>5</v>
      </c>
      <c r="H410" s="56" t="s">
        <v>6</v>
      </c>
      <c r="J410" s="70"/>
    </row>
    <row r="411" spans="2:10" s="9" customFormat="1" ht="45" customHeight="1" thickBot="1">
      <c r="B411" s="15">
        <v>372</v>
      </c>
      <c r="C411" s="41" t="s">
        <v>422</v>
      </c>
      <c r="D411" s="15" t="s">
        <v>24</v>
      </c>
      <c r="E411" s="34">
        <v>0</v>
      </c>
      <c r="F411" s="77">
        <v>53.460000000000008</v>
      </c>
      <c r="G411" s="18">
        <f t="shared" ref="G411:G418" si="25">E411*F411</f>
        <v>0</v>
      </c>
      <c r="H411" s="69"/>
      <c r="J411" s="70"/>
    </row>
    <row r="412" spans="2:10" s="9" customFormat="1" ht="45" customHeight="1" thickBot="1">
      <c r="B412" s="15">
        <v>373</v>
      </c>
      <c r="C412" s="41" t="s">
        <v>423</v>
      </c>
      <c r="D412" s="15" t="s">
        <v>24</v>
      </c>
      <c r="E412" s="34">
        <v>0</v>
      </c>
      <c r="F412" s="77">
        <v>53.460000000000008</v>
      </c>
      <c r="G412" s="18">
        <f t="shared" si="25"/>
        <v>0</v>
      </c>
      <c r="H412" s="69"/>
      <c r="J412" s="70"/>
    </row>
    <row r="413" spans="2:10" s="9" customFormat="1" ht="45" customHeight="1" thickBot="1">
      <c r="B413" s="15">
        <v>374</v>
      </c>
      <c r="C413" s="41" t="s">
        <v>424</v>
      </c>
      <c r="D413" s="15" t="s">
        <v>24</v>
      </c>
      <c r="E413" s="34">
        <v>0</v>
      </c>
      <c r="F413" s="77">
        <v>16.200000000000003</v>
      </c>
      <c r="G413" s="18">
        <f t="shared" si="25"/>
        <v>0</v>
      </c>
      <c r="H413" s="69"/>
      <c r="J413" s="70"/>
    </row>
    <row r="414" spans="2:10" s="9" customFormat="1" ht="45" customHeight="1" thickBot="1">
      <c r="B414" s="15">
        <v>375</v>
      </c>
      <c r="C414" s="41" t="s">
        <v>425</v>
      </c>
      <c r="D414" s="15" t="s">
        <v>24</v>
      </c>
      <c r="E414" s="34">
        <v>0</v>
      </c>
      <c r="F414" s="77">
        <v>71.28</v>
      </c>
      <c r="G414" s="18">
        <f t="shared" si="25"/>
        <v>0</v>
      </c>
      <c r="H414" s="69"/>
      <c r="J414" s="70"/>
    </row>
    <row r="415" spans="2:10" s="9" customFormat="1" ht="45" customHeight="1" thickBot="1">
      <c r="B415" s="15">
        <v>376</v>
      </c>
      <c r="C415" s="41" t="s">
        <v>426</v>
      </c>
      <c r="D415" s="15" t="s">
        <v>24</v>
      </c>
      <c r="E415" s="34">
        <v>0</v>
      </c>
      <c r="F415" s="77">
        <v>53.460000000000008</v>
      </c>
      <c r="G415" s="18">
        <f t="shared" si="25"/>
        <v>0</v>
      </c>
      <c r="H415" s="69"/>
      <c r="J415" s="70"/>
    </row>
    <row r="416" spans="2:10" s="9" customFormat="1" ht="45" customHeight="1" thickBot="1">
      <c r="B416" s="15">
        <v>377</v>
      </c>
      <c r="C416" s="41" t="s">
        <v>427</v>
      </c>
      <c r="D416" s="15" t="s">
        <v>24</v>
      </c>
      <c r="E416" s="34">
        <v>0</v>
      </c>
      <c r="F416" s="77">
        <v>29.16</v>
      </c>
      <c r="G416" s="18">
        <f t="shared" si="25"/>
        <v>0</v>
      </c>
      <c r="H416" s="69"/>
      <c r="J416" s="70"/>
    </row>
    <row r="417" spans="2:10" s="9" customFormat="1" ht="45" customHeight="1" thickBot="1">
      <c r="B417" s="15">
        <v>378</v>
      </c>
      <c r="C417" s="41" t="s">
        <v>428</v>
      </c>
      <c r="D417" s="15" t="s">
        <v>24</v>
      </c>
      <c r="E417" s="34">
        <v>0</v>
      </c>
      <c r="F417" s="77">
        <v>25.92</v>
      </c>
      <c r="G417" s="18">
        <f t="shared" si="25"/>
        <v>0</v>
      </c>
      <c r="H417" s="69"/>
      <c r="J417" s="70"/>
    </row>
    <row r="418" spans="2:10" s="9" customFormat="1" ht="45" customHeight="1" thickBot="1">
      <c r="B418" s="15">
        <v>379</v>
      </c>
      <c r="C418" s="41" t="s">
        <v>429</v>
      </c>
      <c r="D418" s="15" t="s">
        <v>24</v>
      </c>
      <c r="E418" s="34">
        <v>0</v>
      </c>
      <c r="F418" s="77">
        <v>26.244</v>
      </c>
      <c r="G418" s="18">
        <f t="shared" si="25"/>
        <v>0</v>
      </c>
      <c r="H418" s="69"/>
      <c r="J418" s="70"/>
    </row>
    <row r="419" spans="2:10" s="23" customFormat="1" ht="45" customHeight="1" thickBot="1">
      <c r="B419" s="91" t="s">
        <v>73</v>
      </c>
      <c r="C419" s="92"/>
      <c r="D419" s="93"/>
      <c r="E419" s="74" t="s">
        <v>74</v>
      </c>
      <c r="F419" s="71"/>
      <c r="G419" s="42">
        <f>SUM(G332:G384)</f>
        <v>0</v>
      </c>
      <c r="J419" s="70"/>
    </row>
    <row r="420" spans="2:10" s="23" customFormat="1" ht="45" customHeight="1">
      <c r="B420" s="94"/>
      <c r="C420" s="95"/>
      <c r="D420" s="96"/>
      <c r="E420" s="24"/>
      <c r="F420" s="25"/>
      <c r="G420" s="26"/>
      <c r="J420" s="70"/>
    </row>
    <row r="421" spans="2:10" s="23" customFormat="1" ht="45" customHeight="1" thickBot="1">
      <c r="B421" s="97"/>
      <c r="C421" s="98"/>
      <c r="D421" s="99"/>
      <c r="E421" s="24"/>
      <c r="F421" s="25"/>
      <c r="G421" s="26"/>
      <c r="J421" s="70"/>
    </row>
    <row r="422" spans="2:10" ht="45" customHeight="1">
      <c r="B422" s="43"/>
      <c r="C422" s="44"/>
      <c r="D422" s="44"/>
      <c r="E422" s="44"/>
      <c r="F422" s="45"/>
      <c r="G422" s="46"/>
      <c r="J422" s="70"/>
    </row>
    <row r="423" spans="2:10" ht="45" customHeight="1" thickBot="1">
      <c r="B423" s="57"/>
      <c r="C423" s="58" t="s">
        <v>95</v>
      </c>
      <c r="D423" s="59"/>
      <c r="E423" s="60"/>
      <c r="F423" s="61"/>
      <c r="G423" s="62"/>
      <c r="J423" s="70"/>
    </row>
    <row r="424" spans="2:10" s="47" customFormat="1" ht="45" customHeight="1" thickBot="1">
      <c r="B424" s="54" t="s">
        <v>1</v>
      </c>
      <c r="C424" s="54" t="s">
        <v>2</v>
      </c>
      <c r="D424" s="54" t="s">
        <v>3</v>
      </c>
      <c r="E424" s="55" t="s">
        <v>4</v>
      </c>
      <c r="F424" s="56"/>
      <c r="G424" s="56" t="s">
        <v>5</v>
      </c>
      <c r="H424" s="56" t="s">
        <v>6</v>
      </c>
      <c r="J424" s="70"/>
    </row>
    <row r="425" spans="2:10" s="47" customFormat="1" ht="45" customHeight="1" thickBot="1">
      <c r="B425" s="15">
        <v>380</v>
      </c>
      <c r="C425" s="41" t="s">
        <v>430</v>
      </c>
      <c r="D425" s="15" t="s">
        <v>53</v>
      </c>
      <c r="E425" s="17">
        <v>0</v>
      </c>
      <c r="F425" s="77">
        <v>3.2238000000000002</v>
      </c>
      <c r="G425" s="18">
        <f t="shared" ref="G425:G448" si="26">E425*F425</f>
        <v>0</v>
      </c>
      <c r="H425" s="69"/>
      <c r="J425" s="70"/>
    </row>
    <row r="426" spans="2:10" s="47" customFormat="1" ht="45" customHeight="1" thickBot="1">
      <c r="B426" s="15">
        <v>381</v>
      </c>
      <c r="C426" s="41" t="s">
        <v>96</v>
      </c>
      <c r="D426" s="15" t="s">
        <v>7</v>
      </c>
      <c r="E426" s="17">
        <v>0</v>
      </c>
      <c r="F426" s="77">
        <v>1.62</v>
      </c>
      <c r="G426" s="18">
        <f t="shared" si="26"/>
        <v>0</v>
      </c>
      <c r="H426" s="69"/>
      <c r="J426" s="70"/>
    </row>
    <row r="427" spans="2:10" s="47" customFormat="1" ht="45" customHeight="1" thickBot="1">
      <c r="B427" s="15">
        <v>382</v>
      </c>
      <c r="C427" s="41" t="s">
        <v>431</v>
      </c>
      <c r="D427" s="15" t="s">
        <v>24</v>
      </c>
      <c r="E427" s="17">
        <v>0</v>
      </c>
      <c r="F427" s="77">
        <v>6.4638000000000009</v>
      </c>
      <c r="G427" s="18">
        <f t="shared" si="26"/>
        <v>0</v>
      </c>
      <c r="H427" s="69"/>
      <c r="J427" s="70"/>
    </row>
    <row r="428" spans="2:10" s="47" customFormat="1" ht="45" customHeight="1" thickBot="1">
      <c r="B428" s="15">
        <v>383</v>
      </c>
      <c r="C428" s="41" t="s">
        <v>432</v>
      </c>
      <c r="D428" s="15" t="s">
        <v>53</v>
      </c>
      <c r="E428" s="17">
        <v>0</v>
      </c>
      <c r="F428" s="77">
        <v>1.6038000000000001</v>
      </c>
      <c r="G428" s="18">
        <f t="shared" si="26"/>
        <v>0</v>
      </c>
      <c r="H428" s="69"/>
      <c r="J428" s="70"/>
    </row>
    <row r="429" spans="2:10" s="47" customFormat="1" ht="45" customHeight="1" thickBot="1">
      <c r="B429" s="15">
        <v>384</v>
      </c>
      <c r="C429" s="41" t="s">
        <v>433</v>
      </c>
      <c r="D429" s="15" t="s">
        <v>53</v>
      </c>
      <c r="E429" s="17">
        <v>0</v>
      </c>
      <c r="F429" s="77">
        <v>2.0898000000000003</v>
      </c>
      <c r="G429" s="18">
        <f t="shared" si="26"/>
        <v>0</v>
      </c>
      <c r="H429" s="69"/>
      <c r="J429" s="70"/>
    </row>
    <row r="430" spans="2:10" s="47" customFormat="1" ht="45" customHeight="1" thickBot="1">
      <c r="B430" s="15">
        <v>385</v>
      </c>
      <c r="C430" s="41" t="s">
        <v>434</v>
      </c>
      <c r="D430" s="15" t="s">
        <v>97</v>
      </c>
      <c r="E430" s="17">
        <v>0</v>
      </c>
      <c r="F430" s="77">
        <v>2.4138000000000002</v>
      </c>
      <c r="G430" s="18">
        <f t="shared" si="26"/>
        <v>0</v>
      </c>
      <c r="H430" s="69"/>
      <c r="J430" s="70"/>
    </row>
    <row r="431" spans="2:10" s="47" customFormat="1" ht="45" customHeight="1" thickBot="1">
      <c r="B431" s="15">
        <v>386</v>
      </c>
      <c r="C431" s="41" t="s">
        <v>98</v>
      </c>
      <c r="D431" s="15" t="s">
        <v>97</v>
      </c>
      <c r="E431" s="17">
        <v>0</v>
      </c>
      <c r="F431" s="77">
        <v>6.48</v>
      </c>
      <c r="G431" s="18">
        <f t="shared" si="26"/>
        <v>0</v>
      </c>
      <c r="H431" s="69"/>
      <c r="J431" s="70"/>
    </row>
    <row r="432" spans="2:10" s="47" customFormat="1" ht="45" customHeight="1" thickBot="1">
      <c r="B432" s="15">
        <v>387</v>
      </c>
      <c r="C432" s="41" t="s">
        <v>99</v>
      </c>
      <c r="D432" s="15" t="s">
        <v>97</v>
      </c>
      <c r="E432" s="17">
        <v>0</v>
      </c>
      <c r="F432" s="77">
        <v>2.1060000000000003</v>
      </c>
      <c r="G432" s="18">
        <f t="shared" si="26"/>
        <v>0</v>
      </c>
      <c r="H432" s="69"/>
      <c r="J432" s="70"/>
    </row>
    <row r="433" spans="2:10" s="47" customFormat="1" ht="45" customHeight="1" thickBot="1">
      <c r="B433" s="15">
        <v>388</v>
      </c>
      <c r="C433" s="41" t="s">
        <v>100</v>
      </c>
      <c r="D433" s="15" t="s">
        <v>97</v>
      </c>
      <c r="E433" s="17">
        <v>0</v>
      </c>
      <c r="F433" s="77">
        <v>2.1060000000000003</v>
      </c>
      <c r="G433" s="18">
        <f t="shared" si="26"/>
        <v>0</v>
      </c>
      <c r="H433" s="69"/>
      <c r="J433" s="70"/>
    </row>
    <row r="434" spans="2:10" s="47" customFormat="1" ht="45" customHeight="1" thickBot="1">
      <c r="B434" s="15">
        <v>389</v>
      </c>
      <c r="C434" s="41" t="s">
        <v>101</v>
      </c>
      <c r="D434" s="15" t="s">
        <v>97</v>
      </c>
      <c r="E434" s="17">
        <v>0</v>
      </c>
      <c r="F434" s="77">
        <v>4.0500000000000007</v>
      </c>
      <c r="G434" s="18">
        <f t="shared" si="26"/>
        <v>0</v>
      </c>
      <c r="H434" s="69"/>
      <c r="J434" s="70"/>
    </row>
    <row r="435" spans="2:10" s="47" customFormat="1" ht="45" customHeight="1" thickBot="1">
      <c r="B435" s="15">
        <v>390</v>
      </c>
      <c r="C435" s="41" t="s">
        <v>102</v>
      </c>
      <c r="D435" s="15" t="s">
        <v>97</v>
      </c>
      <c r="E435" s="17">
        <v>0</v>
      </c>
      <c r="F435" s="77">
        <v>9.7038000000000011</v>
      </c>
      <c r="G435" s="18">
        <f t="shared" si="26"/>
        <v>0</v>
      </c>
      <c r="H435" s="69"/>
      <c r="J435" s="70"/>
    </row>
    <row r="436" spans="2:10" s="47" customFormat="1" ht="45" customHeight="1" thickBot="1">
      <c r="B436" s="15">
        <v>391</v>
      </c>
      <c r="C436" s="41" t="s">
        <v>103</v>
      </c>
      <c r="D436" s="15" t="s">
        <v>97</v>
      </c>
      <c r="E436" s="17">
        <v>0</v>
      </c>
      <c r="F436" s="77">
        <v>1.1340000000000001</v>
      </c>
      <c r="G436" s="18">
        <f t="shared" si="26"/>
        <v>0</v>
      </c>
      <c r="H436" s="69"/>
      <c r="J436" s="70"/>
    </row>
    <row r="437" spans="2:10" s="47" customFormat="1" ht="45" customHeight="1" thickBot="1">
      <c r="B437" s="15">
        <v>392</v>
      </c>
      <c r="C437" s="41" t="s">
        <v>104</v>
      </c>
      <c r="D437" s="15" t="s">
        <v>97</v>
      </c>
      <c r="E437" s="17">
        <v>0</v>
      </c>
      <c r="F437" s="77">
        <v>4.8599999999999994</v>
      </c>
      <c r="G437" s="18">
        <f t="shared" si="26"/>
        <v>0</v>
      </c>
      <c r="H437" s="69"/>
      <c r="J437" s="70"/>
    </row>
    <row r="438" spans="2:10" s="47" customFormat="1" ht="45" customHeight="1" thickBot="1">
      <c r="B438" s="15">
        <v>393</v>
      </c>
      <c r="C438" s="41" t="s">
        <v>105</v>
      </c>
      <c r="D438" s="15" t="s">
        <v>51</v>
      </c>
      <c r="E438" s="17">
        <v>0</v>
      </c>
      <c r="F438" s="77">
        <v>2.2518000000000002</v>
      </c>
      <c r="G438" s="18">
        <f t="shared" si="26"/>
        <v>0</v>
      </c>
      <c r="H438" s="69"/>
      <c r="J438" s="70"/>
    </row>
    <row r="439" spans="2:10" s="47" customFormat="1" ht="45" customHeight="1" thickBot="1">
      <c r="B439" s="15">
        <v>394</v>
      </c>
      <c r="C439" s="41" t="s">
        <v>106</v>
      </c>
      <c r="D439" s="15" t="s">
        <v>24</v>
      </c>
      <c r="E439" s="17">
        <v>0</v>
      </c>
      <c r="F439" s="77">
        <v>1.6038000000000001</v>
      </c>
      <c r="G439" s="18">
        <f t="shared" si="26"/>
        <v>0</v>
      </c>
      <c r="H439" s="69"/>
      <c r="J439" s="70"/>
    </row>
    <row r="440" spans="2:10" s="47" customFormat="1" ht="45" customHeight="1" thickBot="1">
      <c r="B440" s="15">
        <v>395</v>
      </c>
      <c r="C440" s="41" t="s">
        <v>435</v>
      </c>
      <c r="D440" s="15" t="s">
        <v>9</v>
      </c>
      <c r="E440" s="17">
        <v>0</v>
      </c>
      <c r="F440" s="77">
        <v>29.143799999999999</v>
      </c>
      <c r="G440" s="18">
        <f t="shared" si="26"/>
        <v>0</v>
      </c>
      <c r="H440" s="69"/>
      <c r="J440" s="70"/>
    </row>
    <row r="441" spans="2:10" s="47" customFormat="1" ht="45" customHeight="1" thickBot="1">
      <c r="B441" s="15">
        <v>396</v>
      </c>
      <c r="C441" s="41" t="s">
        <v>436</v>
      </c>
      <c r="D441" s="15" t="s">
        <v>9</v>
      </c>
      <c r="E441" s="17">
        <v>0</v>
      </c>
      <c r="F441" s="77">
        <v>17.82</v>
      </c>
      <c r="G441" s="18">
        <f t="shared" si="26"/>
        <v>0</v>
      </c>
      <c r="H441" s="69"/>
      <c r="J441" s="70"/>
    </row>
    <row r="442" spans="2:10" s="47" customFormat="1" ht="45" customHeight="1" thickBot="1">
      <c r="B442" s="15">
        <v>397</v>
      </c>
      <c r="C442" s="41" t="s">
        <v>437</v>
      </c>
      <c r="D442" s="15" t="s">
        <v>7</v>
      </c>
      <c r="E442" s="17">
        <v>0</v>
      </c>
      <c r="F442" s="77">
        <v>5.6538000000000004</v>
      </c>
      <c r="G442" s="18">
        <f t="shared" si="26"/>
        <v>0</v>
      </c>
      <c r="H442" s="69"/>
      <c r="J442" s="70"/>
    </row>
    <row r="443" spans="2:10" s="47" customFormat="1" ht="45" customHeight="1" thickBot="1">
      <c r="B443" s="15">
        <v>398</v>
      </c>
      <c r="C443" s="41" t="s">
        <v>438</v>
      </c>
      <c r="D443" s="15" t="s">
        <v>23</v>
      </c>
      <c r="E443" s="17">
        <v>0</v>
      </c>
      <c r="F443" s="77">
        <v>80.983800000000002</v>
      </c>
      <c r="G443" s="18">
        <f t="shared" si="26"/>
        <v>0</v>
      </c>
      <c r="H443" s="69"/>
      <c r="J443" s="70"/>
    </row>
    <row r="444" spans="2:10" s="47" customFormat="1" ht="45" customHeight="1" thickBot="1">
      <c r="B444" s="15">
        <v>399</v>
      </c>
      <c r="C444" s="41" t="s">
        <v>439</v>
      </c>
      <c r="D444" s="15" t="s">
        <v>23</v>
      </c>
      <c r="E444" s="17">
        <v>0</v>
      </c>
      <c r="F444" s="77">
        <v>77.743800000000007</v>
      </c>
      <c r="G444" s="18">
        <f t="shared" si="26"/>
        <v>0</v>
      </c>
      <c r="H444" s="69"/>
      <c r="J444" s="70"/>
    </row>
    <row r="445" spans="2:10" s="47" customFormat="1" ht="45" customHeight="1" thickBot="1">
      <c r="B445" s="15">
        <v>400</v>
      </c>
      <c r="C445" s="48" t="s">
        <v>440</v>
      </c>
      <c r="D445" s="21" t="s">
        <v>3</v>
      </c>
      <c r="E445" s="17">
        <v>0</v>
      </c>
      <c r="F445" s="77">
        <v>2.5920000000000001</v>
      </c>
      <c r="G445" s="18">
        <f t="shared" si="26"/>
        <v>0</v>
      </c>
      <c r="H445" s="69"/>
      <c r="J445" s="70"/>
    </row>
    <row r="446" spans="2:10" s="47" customFormat="1" ht="45" customHeight="1" thickBot="1">
      <c r="B446" s="15">
        <v>401</v>
      </c>
      <c r="C446" s="48" t="s">
        <v>441</v>
      </c>
      <c r="D446" s="21" t="s">
        <v>53</v>
      </c>
      <c r="E446" s="17">
        <v>0</v>
      </c>
      <c r="F446" s="77">
        <v>3.0617999999999999</v>
      </c>
      <c r="G446" s="18">
        <f t="shared" si="26"/>
        <v>0</v>
      </c>
      <c r="H446" s="69"/>
      <c r="J446" s="70"/>
    </row>
    <row r="447" spans="2:10" s="47" customFormat="1" ht="45" customHeight="1" thickBot="1">
      <c r="B447" s="15">
        <v>402</v>
      </c>
      <c r="C447" s="41" t="s">
        <v>442</v>
      </c>
      <c r="D447" s="15" t="s">
        <v>24</v>
      </c>
      <c r="E447" s="17">
        <v>0</v>
      </c>
      <c r="F447" s="77">
        <v>4.8599999999999994</v>
      </c>
      <c r="G447" s="18">
        <f t="shared" si="26"/>
        <v>0</v>
      </c>
      <c r="H447" s="69"/>
      <c r="J447" s="70"/>
    </row>
    <row r="448" spans="2:10" s="47" customFormat="1" ht="45" customHeight="1" thickBot="1">
      <c r="B448" s="15">
        <v>403</v>
      </c>
      <c r="C448" s="49" t="s">
        <v>443</v>
      </c>
      <c r="D448" s="15" t="s">
        <v>24</v>
      </c>
      <c r="E448" s="17">
        <v>0</v>
      </c>
      <c r="F448" s="77">
        <v>5.9940000000000007</v>
      </c>
      <c r="G448" s="18">
        <f t="shared" si="26"/>
        <v>0</v>
      </c>
      <c r="H448" s="69"/>
      <c r="J448" s="70"/>
    </row>
    <row r="449" spans="2:7" s="10" customFormat="1" ht="45" customHeight="1" thickBot="1">
      <c r="B449" s="91" t="s">
        <v>73</v>
      </c>
      <c r="C449" s="92"/>
      <c r="D449" s="93"/>
      <c r="E449" s="75" t="s">
        <v>74</v>
      </c>
      <c r="F449" s="72"/>
      <c r="G449" s="50">
        <f>SUM(G425:G448)</f>
        <v>0</v>
      </c>
    </row>
    <row r="450" spans="2:7" s="10" customFormat="1" ht="45" customHeight="1">
      <c r="B450" s="94"/>
      <c r="C450" s="95"/>
      <c r="D450" s="96"/>
      <c r="E450" s="24"/>
      <c r="F450" s="25"/>
      <c r="G450" s="26"/>
    </row>
    <row r="451" spans="2:7" s="10" customFormat="1" ht="45" customHeight="1" thickBot="1">
      <c r="B451" s="97"/>
      <c r="C451" s="98"/>
      <c r="D451" s="99"/>
      <c r="E451" s="24"/>
      <c r="F451" s="25"/>
      <c r="G451" s="26"/>
    </row>
    <row r="452" spans="2:7" ht="45" customHeight="1"/>
    <row r="453" spans="2:7" ht="45" customHeight="1"/>
    <row r="454" spans="2:7" ht="45" customHeight="1"/>
    <row r="455" spans="2:7" ht="45" customHeight="1"/>
    <row r="456" spans="2:7" ht="45" customHeight="1"/>
    <row r="457" spans="2:7" ht="45" customHeight="1"/>
    <row r="458" spans="2:7" ht="45" customHeight="1"/>
    <row r="459" spans="2:7" ht="45" customHeight="1"/>
    <row r="460" spans="2:7" ht="45" customHeight="1"/>
    <row r="461" spans="2:7" ht="45" customHeight="1"/>
    <row r="462" spans="2:7" ht="45" customHeight="1"/>
    <row r="463" spans="2:7" ht="45" customHeight="1"/>
    <row r="464" spans="2:7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35.1" customHeight="1"/>
    <row r="473" ht="35.1" customHeight="1"/>
    <row r="474" ht="35.1" customHeight="1"/>
    <row r="475" ht="35.1" customHeight="1"/>
    <row r="476" ht="35.1" customHeight="1"/>
    <row r="477" ht="35.1" customHeight="1"/>
    <row r="478" ht="35.1" customHeight="1"/>
    <row r="479" ht="35.1" customHeight="1"/>
    <row r="480" ht="35.1" customHeight="1"/>
    <row r="481" ht="35.1" customHeight="1"/>
    <row r="482" ht="35.1" customHeight="1"/>
  </sheetData>
  <autoFilter ref="B7:H328"/>
  <mergeCells count="5">
    <mergeCell ref="B419:D421"/>
    <mergeCell ref="B449:D451"/>
    <mergeCell ref="B4:G4"/>
    <mergeCell ref="B326:D328"/>
    <mergeCell ref="B2:G3"/>
  </mergeCells>
  <phoneticPr fontId="19" type="noConversion"/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B096594A8B1A4884B59C5D9852DCD8" ma:contentTypeVersion="20" ma:contentTypeDescription="Create a new document." ma:contentTypeScope="" ma:versionID="42d0fc8592a1284a6e1c3ed147a19fd1">
  <xsd:schema xmlns:xsd="http://www.w3.org/2001/XMLSchema" xmlns:xs="http://www.w3.org/2001/XMLSchema" xmlns:p="http://schemas.microsoft.com/office/2006/metadata/properties" xmlns:ns2="74a63805-6b07-4f8e-807a-aff52e5d83db" xmlns:ns3="29c642b0-19fd-45cb-82f8-0c41d96b93c6" targetNamespace="http://schemas.microsoft.com/office/2006/metadata/properties" ma:root="true" ma:fieldsID="c3dcd8aafd4402970d21675ff61f1090" ns2:_="" ns3:_="">
    <xsd:import namespace="74a63805-6b07-4f8e-807a-aff52e5d83db"/>
    <xsd:import namespace="29c642b0-19fd-45cb-82f8-0c41d96b9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_x0031_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JULHO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0032_023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63805-6b07-4f8e-807a-aff52e5d8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31_" ma:index="16" nillable="true" ma:displayName="1" ma:format="Dropdown" ma:internalName="_x0031_" ma:percentage="FALSE">
      <xsd:simpleType>
        <xsd:restriction base="dms:Number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ULHO" ma:index="21" nillable="true" ma:displayName="JULHO" ma:format="Dropdown" ma:internalName="JULHO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a108864-98fc-4f60-8b74-4a5415d992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32_023" ma:index="26" nillable="true" ma:displayName="2023" ma:format="Dropdown" ma:internalName="_x0032_023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642b0-19fd-45cb-82f8-0c41d96b9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aa76135-ea21-473b-a75f-c814d36b439f}" ma:internalName="TaxCatchAll" ma:showField="CatchAllData" ma:web="29c642b0-19fd-45cb-82f8-0c41d96b9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74a63805-6b07-4f8e-807a-aff52e5d83db" xsi:nil="true"/>
    <JULHO xmlns="74a63805-6b07-4f8e-807a-aff52e5d83db" xsi:nil="true"/>
    <lcf76f155ced4ddcb4097134ff3c332f xmlns="74a63805-6b07-4f8e-807a-aff52e5d83db">
      <Terms xmlns="http://schemas.microsoft.com/office/infopath/2007/PartnerControls"/>
    </lcf76f155ced4ddcb4097134ff3c332f>
    <_x0032_023 xmlns="74a63805-6b07-4f8e-807a-aff52e5d83db" xsi:nil="true"/>
    <TaxCatchAll xmlns="29c642b0-19fd-45cb-82f8-0c41d96b93c6" xsi:nil="true"/>
  </documentManagement>
</p:properties>
</file>

<file path=customXml/itemProps1.xml><?xml version="1.0" encoding="utf-8"?>
<ds:datastoreItem xmlns:ds="http://schemas.openxmlformats.org/officeDocument/2006/customXml" ds:itemID="{05D8FBA2-BEC3-428C-A96D-CC5ACB9111A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4a63805-6b07-4f8e-807a-aff52e5d83db"/>
    <ds:schemaRef ds:uri="29c642b0-19fd-45cb-82f8-0c41d96b93c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832D6-E40B-4581-AE00-1F37F362F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FDDA-5D70-467F-AED0-22107169C99E}">
  <ds:schemaRefs>
    <ds:schemaRef ds:uri="http://schemas.microsoft.com/office/2006/documentManagement/types"/>
    <ds:schemaRef ds:uri="29c642b0-19fd-45cb-82f8-0c41d96b93c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74a63805-6b07-4f8e-807a-aff52e5d83d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7Oceans - ship supplier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IBACACHE</dc:creator>
  <cp:keywords/>
  <dc:description/>
  <cp:lastModifiedBy>Oseias Santana</cp:lastModifiedBy>
  <cp:revision/>
  <dcterms:created xsi:type="dcterms:W3CDTF">2020-05-25T19:07:19Z</dcterms:created>
  <dcterms:modified xsi:type="dcterms:W3CDTF">2024-01-03T12:22:21Z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0x010100B9B096594A8B1A4884B59C5D9852DCD8</vt:lpwstr>
  </property>
  <property fmtid="{D5CDD505-2E9C-101B-9397-08002B2CF9AE}" pid="3" name="MediaServiceImageTags">
    <vt:lpwstr/>
  </property>
</Properties>
</file>